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8255" windowHeight="1086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L2" i="1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</calcChain>
</file>

<file path=xl/sharedStrings.xml><?xml version="1.0" encoding="utf-8"?>
<sst xmlns="http://schemas.openxmlformats.org/spreadsheetml/2006/main" count="1165" uniqueCount="920">
  <si>
    <t>Index</t>
  </si>
  <si>
    <t>Month</t>
  </si>
  <si>
    <t xml:space="preserve">Name  </t>
  </si>
  <si>
    <t xml:space="preserve">Const.  </t>
  </si>
  <si>
    <t xml:space="preserve">Coords (J2000)  </t>
  </si>
  <si>
    <t>RA</t>
  </si>
  <si>
    <t>DEC</t>
  </si>
  <si>
    <t xml:space="preserve">Var. type  </t>
  </si>
  <si>
    <t xml:space="preserve">Period  </t>
  </si>
  <si>
    <t>Max.</t>
  </si>
  <si>
    <t>Min.</t>
  </si>
  <si>
    <t>Diff.</t>
  </si>
  <si>
    <t>Mag. range</t>
  </si>
  <si>
    <t>Notes</t>
  </si>
  <si>
    <t>W Ori</t>
  </si>
  <si>
    <t>Ori</t>
  </si>
  <si>
    <t>05 05 23.72 +01 10 39.4</t>
  </si>
  <si>
    <t>05 05 23.72</t>
  </si>
  <si>
    <t xml:space="preserve"> +01 10 39.4</t>
  </si>
  <si>
    <t xml:space="preserve">SRB </t>
  </si>
  <si>
    <t>5.5 - 6.9 V</t>
  </si>
  <si>
    <t>SX Mon</t>
  </si>
  <si>
    <t>Mon</t>
  </si>
  <si>
    <t>06 51 57.30 +04 45 53.0</t>
  </si>
  <si>
    <t>06 51 57.30</t>
  </si>
  <si>
    <t xml:space="preserve"> +04 45 53.0</t>
  </si>
  <si>
    <t>SRB</t>
  </si>
  <si>
    <t>7.43 - 8.21 V</t>
  </si>
  <si>
    <t>RV Mon</t>
  </si>
  <si>
    <t>06 58 21.50 +06 10 02.0</t>
  </si>
  <si>
    <t>06 58 21.50</t>
  </si>
  <si>
    <t xml:space="preserve"> +06 10 02.0</t>
  </si>
  <si>
    <t>6.88 - 7.7 V</t>
  </si>
  <si>
    <t>R Aql</t>
  </si>
  <si>
    <t>Aql</t>
  </si>
  <si>
    <t>19 06 22.25 +08 13 48.0</t>
  </si>
  <si>
    <t>19 06 22.25</t>
  </si>
  <si>
    <t xml:space="preserve"> +08 13 48.0</t>
  </si>
  <si>
    <t xml:space="preserve">M </t>
  </si>
  <si>
    <t>5.5 - 12.0 V</t>
  </si>
  <si>
    <t>FP Vir</t>
  </si>
  <si>
    <t>Vir</t>
  </si>
  <si>
    <t>13 35 52.06 +08 17 34.2</t>
  </si>
  <si>
    <t>13 35 52.06</t>
  </si>
  <si>
    <t xml:space="preserve"> +08 17 34.2</t>
  </si>
  <si>
    <t>6.55 - 7.69 V</t>
  </si>
  <si>
    <t xml:space="preserve">CT Del </t>
  </si>
  <si>
    <t xml:space="preserve">Del </t>
  </si>
  <si>
    <t>20 29 26.35 +09 53 52.2</t>
  </si>
  <si>
    <t>20 29 26.35</t>
  </si>
  <si>
    <t xml:space="preserve"> +09 53 52.2</t>
  </si>
  <si>
    <t>6.8 - 8.5 V</t>
  </si>
  <si>
    <t xml:space="preserve">RT Cnc </t>
  </si>
  <si>
    <t xml:space="preserve">Cnc </t>
  </si>
  <si>
    <t>08 58 16.00 +10 50 42.7</t>
  </si>
  <si>
    <t>08 58 16.00</t>
  </si>
  <si>
    <t xml:space="preserve"> +10 50 42.7</t>
  </si>
  <si>
    <t>7.05 - 8.1 V</t>
  </si>
  <si>
    <t xml:space="preserve">R Leo </t>
  </si>
  <si>
    <t xml:space="preserve">Leo </t>
  </si>
  <si>
    <t>09 47 33.49 +11 25 43.7</t>
  </si>
  <si>
    <t>09 47 33.49</t>
  </si>
  <si>
    <t xml:space="preserve"> +11 25 43.7</t>
  </si>
  <si>
    <t>4.4 - 11.3 V</t>
  </si>
  <si>
    <t>Also recommend a tighter deeper chart for when it gets fainter than mag 6. Try 480 arcmin/ 10.0</t>
  </si>
  <si>
    <t>TV Psc</t>
  </si>
  <si>
    <t>Psc</t>
  </si>
  <si>
    <t>00 28 02.90 +17 53 35.0</t>
  </si>
  <si>
    <t>00 28 02.90</t>
  </si>
  <si>
    <t xml:space="preserve"> +17 53 35.0</t>
  </si>
  <si>
    <t>SR</t>
  </si>
  <si>
    <t>4.65 - 5.42</t>
  </si>
  <si>
    <t>IQ Her</t>
  </si>
  <si>
    <t>Her</t>
  </si>
  <si>
    <t>18 17 54.80 +17 58 53.0</t>
  </si>
  <si>
    <t>18 17 54.80</t>
  </si>
  <si>
    <t xml:space="preserve"> +17 58 53.0</t>
  </si>
  <si>
    <t>6.8 - 8.0 V</t>
  </si>
  <si>
    <t>GO Peg</t>
  </si>
  <si>
    <t>Peg</t>
  </si>
  <si>
    <t>22 55 01.00 +19 33 35.0</t>
  </si>
  <si>
    <t>22 55 01.00</t>
  </si>
  <si>
    <t xml:space="preserve"> +19 33 35.0</t>
  </si>
  <si>
    <t>7.14  - 7.91</t>
  </si>
  <si>
    <t>AC Her</t>
  </si>
  <si>
    <t>18 30 16.20 +21 52 01.0</t>
  </si>
  <si>
    <t>18 30 16.20</t>
  </si>
  <si>
    <t xml:space="preserve"> +21 52 01.0</t>
  </si>
  <si>
    <t>RVA</t>
  </si>
  <si>
    <t>6.85 - 9.0 V</t>
  </si>
  <si>
    <t>TV Gem</t>
  </si>
  <si>
    <t>Gem</t>
  </si>
  <si>
    <t>06 11 51.41 +21 52 05.6</t>
  </si>
  <si>
    <t>06 11 51.41</t>
  </si>
  <si>
    <t xml:space="preserve"> +21 52 05.6</t>
  </si>
  <si>
    <t>SRC</t>
  </si>
  <si>
    <t>6.27 - 7.5 V</t>
  </si>
  <si>
    <t>You can use the same chart for BU Gem</t>
  </si>
  <si>
    <t>BQ Ori</t>
  </si>
  <si>
    <t>05 57 07.40 +22 50 20.0</t>
  </si>
  <si>
    <t>05 57 07.40</t>
  </si>
  <si>
    <t xml:space="preserve"> +22 50 20.0</t>
  </si>
  <si>
    <t>7.1 - 9.0 V</t>
  </si>
  <si>
    <t xml:space="preserve">BU Gem </t>
  </si>
  <si>
    <t xml:space="preserve">Gem </t>
  </si>
  <si>
    <t>06 12 19.10 +22 54 30.7</t>
  </si>
  <si>
    <t>06 12 19.10</t>
  </si>
  <si>
    <t xml:space="preserve"> +22 54 30.7</t>
  </si>
  <si>
    <t>5.74 - 7.4 V</t>
  </si>
  <si>
    <t>You can use the same chart for TV Gem</t>
  </si>
  <si>
    <t>FI Vul</t>
  </si>
  <si>
    <t xml:space="preserve">Vul </t>
  </si>
  <si>
    <t>20 48 51.18 +22 59 39.0</t>
  </si>
  <si>
    <t>20 48 51.18</t>
  </si>
  <si>
    <t xml:space="preserve"> +22 59 39.0</t>
  </si>
  <si>
    <t>6.97 - 8.30 V</t>
  </si>
  <si>
    <t>RX Boo</t>
  </si>
  <si>
    <t>Boo</t>
  </si>
  <si>
    <t>14 24 11.60 +25 42 13.0</t>
  </si>
  <si>
    <t>14 24 11.60</t>
  </si>
  <si>
    <t xml:space="preserve"> +25 42 13.0</t>
  </si>
  <si>
    <t>7.0 - 8.3 V</t>
  </si>
  <si>
    <t>Z Psc</t>
  </si>
  <si>
    <t>01 16 05.00 +25 46 10.0</t>
  </si>
  <si>
    <t>01 16 05.00</t>
  </si>
  <si>
    <t xml:space="preserve"> +25 46 10.0</t>
  </si>
  <si>
    <t>6.37 - 7.49 V</t>
  </si>
  <si>
    <t>R Boo</t>
  </si>
  <si>
    <t>14 37 11.58 +26 14 11.7</t>
  </si>
  <si>
    <t>14 37 11.58</t>
  </si>
  <si>
    <t xml:space="preserve"> +26 14 11.7</t>
  </si>
  <si>
    <t>M</t>
  </si>
  <si>
    <t>6.2-13.1V</t>
  </si>
  <si>
    <t>Not officially in the program, but you can plot a bino chart for the bright end of the scale</t>
  </si>
  <si>
    <t>R CrB</t>
  </si>
  <si>
    <t>CrB</t>
  </si>
  <si>
    <t>15 48 34.41 +28 09 24.3</t>
  </si>
  <si>
    <t>15 48 34.41</t>
  </si>
  <si>
    <t xml:space="preserve"> +28 09 24.3</t>
  </si>
  <si>
    <t>RCB</t>
  </si>
  <si>
    <t>5.71 - 15.2 V</t>
  </si>
  <si>
    <t>Bright comps added for T CrB outburst</t>
  </si>
  <si>
    <t xml:space="preserve">RS Cnc </t>
  </si>
  <si>
    <t>09 10 38.80 +30 57 47.3</t>
  </si>
  <si>
    <t>09 10 38.80</t>
  </si>
  <si>
    <t xml:space="preserve"> +30 57 47.3</t>
  </si>
  <si>
    <t>5.33 - 6.94 V</t>
  </si>
  <si>
    <t>PV Peg</t>
  </si>
  <si>
    <t>22 23 56.39 +31 15 42.3</t>
  </si>
  <si>
    <t>22 23 56.39</t>
  </si>
  <si>
    <t xml:space="preserve"> +31 15 42.3</t>
  </si>
  <si>
    <t>6.6 - 7.7 V</t>
  </si>
  <si>
    <t>W Tri</t>
  </si>
  <si>
    <t>Tri</t>
  </si>
  <si>
    <t>02 41 30.57 +34 30 58.0</t>
  </si>
  <si>
    <t>02 41 30.57</t>
  </si>
  <si>
    <t xml:space="preserve"> +34 30 58.0</t>
  </si>
  <si>
    <t>7.4 - 8.4 V</t>
  </si>
  <si>
    <t xml:space="preserve">V0460 Cyg </t>
  </si>
  <si>
    <t xml:space="preserve">Cyg </t>
  </si>
  <si>
    <t>21 42 01.08 +35 30 36.7</t>
  </si>
  <si>
    <t>21 42 01.08</t>
  </si>
  <si>
    <t xml:space="preserve"> +35 30 36.7</t>
  </si>
  <si>
    <t>5.57 - 6.5 V</t>
  </si>
  <si>
    <t>TV UMa</t>
  </si>
  <si>
    <t>UMa</t>
  </si>
  <si>
    <t>11 45 35.04 +35 53 39.6</t>
  </si>
  <si>
    <t>11 45 35.04</t>
  </si>
  <si>
    <t xml:space="preserve"> +35 53 39.6</t>
  </si>
  <si>
    <t>6.72 - 7.45 V</t>
  </si>
  <si>
    <t>SV Lyn</t>
  </si>
  <si>
    <t>Lyn</t>
  </si>
  <si>
    <t>08 03 39.94 +36 20 41.5</t>
  </si>
  <si>
    <t>08 03 39.94</t>
  </si>
  <si>
    <t xml:space="preserve"> +36 20 41.5</t>
  </si>
  <si>
    <t>6.7 - 7.6 V</t>
  </si>
  <si>
    <t>UW Her</t>
  </si>
  <si>
    <t>17 14 24.54 +36 22 04.5</t>
  </si>
  <si>
    <t>17 14 24.54</t>
  </si>
  <si>
    <t xml:space="preserve"> +36 22 04.5</t>
  </si>
  <si>
    <t>6.8 - 8.7 V</t>
  </si>
  <si>
    <t xml:space="preserve">HK Lyr </t>
  </si>
  <si>
    <t xml:space="preserve">Lyr </t>
  </si>
  <si>
    <t>18 42 50.00 +36 57 30.9</t>
  </si>
  <si>
    <t>18 42 50.00</t>
  </si>
  <si>
    <t xml:space="preserve"> +36 57 30.9</t>
  </si>
  <si>
    <t xml:space="preserve">LB </t>
  </si>
  <si>
    <t xml:space="preserve">-- </t>
  </si>
  <si>
    <t>7.5 - 8.4 V</t>
  </si>
  <si>
    <t>RR CrB</t>
  </si>
  <si>
    <t>15 41 26.23 +38 33 26.6</t>
  </si>
  <si>
    <t>15 41 26.23</t>
  </si>
  <si>
    <t xml:space="preserve"> +38 33 26.6</t>
  </si>
  <si>
    <t>7.3 - 8.2 V</t>
  </si>
  <si>
    <t xml:space="preserve">RS Cyg </t>
  </si>
  <si>
    <t>20 13 23.66 +38 43 44.5</t>
  </si>
  <si>
    <t>20 13 23.66</t>
  </si>
  <si>
    <t xml:space="preserve"> +38 43 44.5</t>
  </si>
  <si>
    <t xml:space="preserve">SRA </t>
  </si>
  <si>
    <t>6.5 - 9.5 V</t>
  </si>
  <si>
    <t>CE Lyn</t>
  </si>
  <si>
    <t>07 44 09.50 +38 50 16.0</t>
  </si>
  <si>
    <t>07 44 09.50</t>
  </si>
  <si>
    <t xml:space="preserve"> +38 50 16.0</t>
  </si>
  <si>
    <t>7.3 - 8.02 V</t>
  </si>
  <si>
    <t>XY Lyr</t>
  </si>
  <si>
    <t>Lyr</t>
  </si>
  <si>
    <t>18 38 06.48 +39 40 06.0</t>
  </si>
  <si>
    <t>18 38 06.48</t>
  </si>
  <si>
    <t xml:space="preserve"> +39 40 06.0</t>
  </si>
  <si>
    <t>5.6 - 6.6</t>
  </si>
  <si>
    <t>EG And</t>
  </si>
  <si>
    <t>And</t>
  </si>
  <si>
    <t>00 44 37.20 +40 40 46.0</t>
  </si>
  <si>
    <t>00 44 37.20</t>
  </si>
  <si>
    <t xml:space="preserve"> +40 40 46.0</t>
  </si>
  <si>
    <t>ZAND</t>
  </si>
  <si>
    <t>6.97 - 7.8 V</t>
  </si>
  <si>
    <t>V0939 Her</t>
  </si>
  <si>
    <t>17 10 18.53 +40 41 23.8</t>
  </si>
  <si>
    <t>17 10 18.53</t>
  </si>
  <si>
    <t xml:space="preserve"> +40 41 23.8</t>
  </si>
  <si>
    <t>LB</t>
  </si>
  <si>
    <t>7.47 - 8.50 V</t>
  </si>
  <si>
    <t xml:space="preserve">V1070 Cyg </t>
  </si>
  <si>
    <t>21 22 48.60 +40 55 57.2</t>
  </si>
  <si>
    <t>21 22 48.60</t>
  </si>
  <si>
    <t xml:space="preserve"> +40 55 57.2</t>
  </si>
  <si>
    <t>6.56 - 7.56 V</t>
  </si>
  <si>
    <t xml:space="preserve">ST UMa </t>
  </si>
  <si>
    <t xml:space="preserve">UMa </t>
  </si>
  <si>
    <t>11 27 50.38 +45 11 06.8</t>
  </si>
  <si>
    <t>11 27 50.38</t>
  </si>
  <si>
    <t xml:space="preserve"> +45 11 06.8</t>
  </si>
  <si>
    <t>6.0 - 7.2 V</t>
  </si>
  <si>
    <t>OP Her</t>
  </si>
  <si>
    <t>17 56 48.50 +45 21 03.0</t>
  </si>
  <si>
    <t>17 56 48.50</t>
  </si>
  <si>
    <t xml:space="preserve"> +45 21 03.0</t>
  </si>
  <si>
    <t>5.85 - 6.73 V</t>
  </si>
  <si>
    <t xml:space="preserve">W Cyg </t>
  </si>
  <si>
    <t>21 36 02.50 +45 22 28.5</t>
  </si>
  <si>
    <t>21 36 02.50</t>
  </si>
  <si>
    <t xml:space="preserve"> +45 22 28.5</t>
  </si>
  <si>
    <t>5.10 - 6.83 V</t>
  </si>
  <si>
    <t>V0370 And</t>
  </si>
  <si>
    <t>01 58 44.33 +45 26 06.9</t>
  </si>
  <si>
    <t>01 58 44.33</t>
  </si>
  <si>
    <t xml:space="preserve"> +45 26 06.9</t>
  </si>
  <si>
    <t>6.85 - 8.05 V</t>
  </si>
  <si>
    <t>Y CVn</t>
  </si>
  <si>
    <t xml:space="preserve">CVn </t>
  </si>
  <si>
    <t>12 45 07.83 +45 26 24.9</t>
  </si>
  <si>
    <t>12 45 07.83</t>
  </si>
  <si>
    <t xml:space="preserve"> +45 26 24.9</t>
  </si>
  <si>
    <t>4.86 - 5.88 V</t>
  </si>
  <si>
    <t>You can use a 1020' chart (Centered on TU CVn) for TU CVn, Y CVn and V CVn (using 9.5 as the lim. mag.)</t>
  </si>
  <si>
    <t xml:space="preserve">Y Lyn </t>
  </si>
  <si>
    <t xml:space="preserve">Lyn </t>
  </si>
  <si>
    <t>07 28 11.61 +45 59 26.2</t>
  </si>
  <si>
    <t>07 28 11.61</t>
  </si>
  <si>
    <t xml:space="preserve"> +45 59 26.2</t>
  </si>
  <si>
    <t xml:space="preserve">SRC </t>
  </si>
  <si>
    <t>6.58 - 8.25 V</t>
  </si>
  <si>
    <t xml:space="preserve">AF Cyg </t>
  </si>
  <si>
    <t>19 30 12.85 +46 08 52.1</t>
  </si>
  <si>
    <t>19 30 12.85</t>
  </si>
  <si>
    <t xml:space="preserve"> +46 08 52.1</t>
  </si>
  <si>
    <t>6.4 - 7.7 V</t>
  </si>
  <si>
    <t xml:space="preserve">TU CVn </t>
  </si>
  <si>
    <t>12 54 56.52 +47 11 48.2</t>
  </si>
  <si>
    <t>12 54 56.52</t>
  </si>
  <si>
    <t xml:space="preserve"> +47 11 48.2</t>
  </si>
  <si>
    <t>5.50 - 6.2 V</t>
  </si>
  <si>
    <t>You can use a 1020' chart for TU CVn, Y CVn and V CVn (using 9.5 as the lim. mag.)</t>
  </si>
  <si>
    <t>ST Her</t>
  </si>
  <si>
    <t>15 50 46.63 +48 28 58.8</t>
  </si>
  <si>
    <t>15 50 46.63</t>
  </si>
  <si>
    <t xml:space="preserve"> +48 28 58.8</t>
  </si>
  <si>
    <t>6.8 - 8.3 V</t>
  </si>
  <si>
    <t>You can use a 660 arcmin chart (centered on X Her) to estimate X Her and ST Her</t>
  </si>
  <si>
    <t>FG Boo</t>
  </si>
  <si>
    <t>15 11 34.98 +49 54 10.9</t>
  </si>
  <si>
    <t>15 11 34.98</t>
  </si>
  <si>
    <t xml:space="preserve"> +49 54 10.9</t>
  </si>
  <si>
    <t>7.3 - 8.3 V</t>
  </si>
  <si>
    <t xml:space="preserve">CH Cyg </t>
  </si>
  <si>
    <t>19 24 33.07 +50 14 29.1</t>
  </si>
  <si>
    <t>19 24 33.07</t>
  </si>
  <si>
    <t xml:space="preserve"> +50 14 29.1</t>
  </si>
  <si>
    <t xml:space="preserve">ZAND+SR </t>
  </si>
  <si>
    <t>5.6 - 10.1 V</t>
  </si>
  <si>
    <t>RW Cep</t>
  </si>
  <si>
    <t>Cep</t>
  </si>
  <si>
    <t>22 23 07.02 +55 57 47.6</t>
  </si>
  <si>
    <t>22 23 07.02</t>
  </si>
  <si>
    <t xml:space="preserve"> +55 57 47.6</t>
  </si>
  <si>
    <t>SRD</t>
  </si>
  <si>
    <t>6.0 - 7.3 V</t>
  </si>
  <si>
    <t>SU Per</t>
  </si>
  <si>
    <t>Per</t>
  </si>
  <si>
    <t>02 22 06.89 +56 36 14.9</t>
  </si>
  <si>
    <t>02 22 06.89</t>
  </si>
  <si>
    <t xml:space="preserve"> +56 36 14.9</t>
  </si>
  <si>
    <t>7.2 - 8.7 V</t>
  </si>
  <si>
    <t xml:space="preserve">V0465 Cas </t>
  </si>
  <si>
    <t xml:space="preserve">Cas </t>
  </si>
  <si>
    <t>01 18 13.88 +57 48 11.4</t>
  </si>
  <si>
    <t>01 18 13.88</t>
  </si>
  <si>
    <t xml:space="preserve"> +57 48 11.4</t>
  </si>
  <si>
    <t>6.1 - 7.2 V</t>
  </si>
  <si>
    <t>AH Dra</t>
  </si>
  <si>
    <t>Dra</t>
  </si>
  <si>
    <t>16 48 16.63 +57 48 49.4</t>
  </si>
  <si>
    <t>16 48 16.63</t>
  </si>
  <si>
    <t xml:space="preserve"> +57 48 49.4</t>
  </si>
  <si>
    <t>6.4 - 8.6 V</t>
  </si>
  <si>
    <t>You can use the same chart for TX Dra</t>
  </si>
  <si>
    <t xml:space="preserve">Z UMa </t>
  </si>
  <si>
    <t>11 56 30.22 +57 52 17.6</t>
  </si>
  <si>
    <t>11 56 30.22</t>
  </si>
  <si>
    <t xml:space="preserve"> +57 52 17.6</t>
  </si>
  <si>
    <t>6.2 - 9.4 V</t>
  </si>
  <si>
    <t xml:space="preserve">W Cep </t>
  </si>
  <si>
    <t xml:space="preserve">Cep </t>
  </si>
  <si>
    <t>22 36 27.56 +58 25 33.9</t>
  </si>
  <si>
    <t>22 36 27.56</t>
  </si>
  <si>
    <t xml:space="preserve"> +58 25 33.9</t>
  </si>
  <si>
    <t>7.02 - 8.5 V</t>
  </si>
  <si>
    <t xml:space="preserve">TX Dra </t>
  </si>
  <si>
    <t xml:space="preserve">Dra </t>
  </si>
  <si>
    <t>16 35 00.72 +60 28 05.2</t>
  </si>
  <si>
    <t>16 35 00.72</t>
  </si>
  <si>
    <t xml:space="preserve"> +60 28 05.2</t>
  </si>
  <si>
    <t>6.8 - 7.9 V</t>
  </si>
  <si>
    <t>You can use the same chart for AH Dra</t>
  </si>
  <si>
    <t xml:space="preserve">RY UMa </t>
  </si>
  <si>
    <t>12 20 27.33 +61 18 34.7</t>
  </si>
  <si>
    <t>12 20 27.33</t>
  </si>
  <si>
    <t xml:space="preserve"> +61 18 34.7</t>
  </si>
  <si>
    <t>SRA</t>
  </si>
  <si>
    <t>6.49 - 7.94 V</t>
  </si>
  <si>
    <t>VW UMa</t>
  </si>
  <si>
    <t>10 59 01.80 +69 59 20.6</t>
  </si>
  <si>
    <t>10 59 01.80</t>
  </si>
  <si>
    <t xml:space="preserve"> +69 59 20.6</t>
  </si>
  <si>
    <t>6.69 - 7.71 V</t>
  </si>
  <si>
    <t xml:space="preserve">UX Dra </t>
  </si>
  <si>
    <t>19 21 35.52 +76 33 34.5</t>
  </si>
  <si>
    <t>19 21 35.52</t>
  </si>
  <si>
    <t xml:space="preserve"> +76 33 34.5</t>
  </si>
  <si>
    <t>5.94 - 7.1 V</t>
  </si>
  <si>
    <t>SS Cep</t>
  </si>
  <si>
    <t>03 49 30.02 +80 19 20.9</t>
  </si>
  <si>
    <t>03 49 30.02</t>
  </si>
  <si>
    <t xml:space="preserve"> +80 19 20.9</t>
  </si>
  <si>
    <t>6.5 - 7.7 V</t>
  </si>
  <si>
    <t>AR Cep</t>
  </si>
  <si>
    <t>22 51 33.86 +85 02 47.0</t>
  </si>
  <si>
    <t>22 51 33.86</t>
  </si>
  <si>
    <t xml:space="preserve"> +85 02 47.0</t>
  </si>
  <si>
    <t>7.0 - 7.9 V</t>
  </si>
  <si>
    <t>V0533 Oph</t>
  </si>
  <si>
    <t xml:space="preserve">Oph </t>
  </si>
  <si>
    <t>17 53 03.32 -02 34 45.7</t>
  </si>
  <si>
    <t>17 53 03.32</t>
  </si>
  <si>
    <t xml:space="preserve"> -02 34 45.7</t>
  </si>
  <si>
    <t>7.06 - 8.24 V</t>
  </si>
  <si>
    <t xml:space="preserve">omi Cet </t>
  </si>
  <si>
    <t xml:space="preserve">Cet </t>
  </si>
  <si>
    <t>02 19 20.79 -02 58 39.5</t>
  </si>
  <si>
    <t>02 19 20.79</t>
  </si>
  <si>
    <t xml:space="preserve"> -02 58 39.5</t>
  </si>
  <si>
    <t>2.0 - 10.1 V</t>
  </si>
  <si>
    <t>Need wide field naked eye chart ala Otero's chart http://varsao.com.ar/Carta_Omi_Cet_simplevista.htm</t>
  </si>
  <si>
    <t>R Sct</t>
  </si>
  <si>
    <t>Sct</t>
  </si>
  <si>
    <t>18 47 28.95 -05 42 18.5</t>
  </si>
  <si>
    <t>18 47 28.95</t>
  </si>
  <si>
    <t xml:space="preserve"> -05 42 18.5</t>
  </si>
  <si>
    <t>4.2 - 8.6 V</t>
  </si>
  <si>
    <t>RW Vir</t>
  </si>
  <si>
    <t>12 07 14.90 -06 45 56.0</t>
  </si>
  <si>
    <t>12 07 14.90</t>
  </si>
  <si>
    <t xml:space="preserve"> -06 45 56.0</t>
  </si>
  <si>
    <t>6.71 - 7.50 V</t>
  </si>
  <si>
    <t>BR Eri</t>
  </si>
  <si>
    <t xml:space="preserve">Eri </t>
  </si>
  <si>
    <t>03 48 47.53 -07 00 53.9</t>
  </si>
  <si>
    <t>03 48 47.53</t>
  </si>
  <si>
    <t xml:space="preserve"> -07 00 53.9</t>
  </si>
  <si>
    <t>6.5 - 8.16 V</t>
  </si>
  <si>
    <t>RV Hya</t>
  </si>
  <si>
    <t xml:space="preserve">Hya </t>
  </si>
  <si>
    <t>08 39 43.76 -09 35 13.0</t>
  </si>
  <si>
    <t>08 39 43.76</t>
  </si>
  <si>
    <t xml:space="preserve"> -09 35 13.0</t>
  </si>
  <si>
    <t>7.31 - 8.58 V</t>
  </si>
  <si>
    <t>U Mon</t>
  </si>
  <si>
    <t>07 30 47.50 -09 46 37.0</t>
  </si>
  <si>
    <t>07 30 47.50</t>
  </si>
  <si>
    <t xml:space="preserve"> -09 46 37.0</t>
  </si>
  <si>
    <t>RVB</t>
  </si>
  <si>
    <t>5.45 - 7.67 V</t>
  </si>
  <si>
    <t>RU Crt</t>
  </si>
  <si>
    <t>Crt</t>
  </si>
  <si>
    <t>11 51 06.50 -11 12 28.0</t>
  </si>
  <si>
    <t>11 51 06.50</t>
  </si>
  <si>
    <t xml:space="preserve"> -11 12 28.0</t>
  </si>
  <si>
    <t>7.43 - 8.59 V</t>
  </si>
  <si>
    <t xml:space="preserve">W CMa </t>
  </si>
  <si>
    <t xml:space="preserve">CMa </t>
  </si>
  <si>
    <t>07 08 03.44 -11 55 23.8</t>
  </si>
  <si>
    <t>07 08 03.44</t>
  </si>
  <si>
    <t xml:space="preserve"> -11 55 23.8</t>
  </si>
  <si>
    <t>6.27 - 7.09 V</t>
  </si>
  <si>
    <t>SV Crv</t>
  </si>
  <si>
    <t>Crv</t>
  </si>
  <si>
    <t>12 49 47.03 -15 04 44.1</t>
  </si>
  <si>
    <t>12 49 47.03</t>
  </si>
  <si>
    <t xml:space="preserve"> -15 04 44.1</t>
  </si>
  <si>
    <t>6.75 - 7.6 V</t>
  </si>
  <si>
    <t>R Aqr</t>
  </si>
  <si>
    <t xml:space="preserve">Aqr </t>
  </si>
  <si>
    <t>23 43 49.46 -15 17 04.2</t>
  </si>
  <si>
    <t>23 43 49.46</t>
  </si>
  <si>
    <t xml:space="preserve"> -15 17 04.2</t>
  </si>
  <si>
    <t>M+ZAND</t>
  </si>
  <si>
    <t>5.2 - 12.4 V</t>
  </si>
  <si>
    <t>UX Sgr</t>
  </si>
  <si>
    <t>Sgr</t>
  </si>
  <si>
    <t>18 54 54.48 -16 31 31.4</t>
  </si>
  <si>
    <t>18 54 54.48</t>
  </si>
  <si>
    <t xml:space="preserve"> -16 31 31.4</t>
  </si>
  <si>
    <t>7.25 - 8.3 V</t>
  </si>
  <si>
    <t xml:space="preserve">T Cet </t>
  </si>
  <si>
    <t>00 21 46.27 -20 03 28.9</t>
  </si>
  <si>
    <t>00 21 46.27</t>
  </si>
  <si>
    <t xml:space="preserve"> -20 03 28.9</t>
  </si>
  <si>
    <t>4.96 - 6.90 V</t>
  </si>
  <si>
    <t>V0407 Pup</t>
  </si>
  <si>
    <t xml:space="preserve">Pup </t>
  </si>
  <si>
    <t>07 57 54.09 -20 25 43.3</t>
  </si>
  <si>
    <t>07 57 54.09</t>
  </si>
  <si>
    <t xml:space="preserve"> -20 25 43.3</t>
  </si>
  <si>
    <t>6.69 - 7.78 V</t>
  </si>
  <si>
    <t>V Hya</t>
  </si>
  <si>
    <t>10 51 37.25 -21 15 00.3</t>
  </si>
  <si>
    <t>10 51 37.25</t>
  </si>
  <si>
    <t xml:space="preserve"> -21 15 00.3</t>
  </si>
  <si>
    <t>6.0 - 12.3 V</t>
  </si>
  <si>
    <t>RT Cap</t>
  </si>
  <si>
    <t>Cap</t>
  </si>
  <si>
    <t>20 17 06.53 -21 19 04.5</t>
  </si>
  <si>
    <t>20 17 06.53</t>
  </si>
  <si>
    <t xml:space="preserve"> -21 19 04.5</t>
  </si>
  <si>
    <t>Y Hya</t>
  </si>
  <si>
    <t>09 51 03.72 -23 01 02.4</t>
  </si>
  <si>
    <t>09 51 03.72</t>
  </si>
  <si>
    <t xml:space="preserve"> -23 01 02.4</t>
  </si>
  <si>
    <t>6.2 - 7.4 V</t>
  </si>
  <si>
    <t>VY CMa</t>
  </si>
  <si>
    <t>CMa</t>
  </si>
  <si>
    <t>07 22 58.33 -25 46 03.2</t>
  </si>
  <si>
    <t>07 22 58.33</t>
  </si>
  <si>
    <t xml:space="preserve"> -25 46 03.2</t>
  </si>
  <si>
    <t xml:space="preserve">LC </t>
  </si>
  <si>
    <t>6.5 - 9.6 V</t>
  </si>
  <si>
    <t>V1943 Sgr</t>
  </si>
  <si>
    <t>20 06 55.24 -27 13 29.8</t>
  </si>
  <si>
    <t>20 06 55.24</t>
  </si>
  <si>
    <t xml:space="preserve"> -27 13 29.8</t>
  </si>
  <si>
    <t>7.1 - 8.4 V</t>
  </si>
  <si>
    <t>AH Sco</t>
  </si>
  <si>
    <t xml:space="preserve">Sco </t>
  </si>
  <si>
    <t>17 11 17.02 -32 19 30.7</t>
  </si>
  <si>
    <t>17 11 17.02</t>
  </si>
  <si>
    <t xml:space="preserve"> -32 19 30.7</t>
  </si>
  <si>
    <t>6.7 - 9.5 V</t>
  </si>
  <si>
    <t>V0905 Sco</t>
  </si>
  <si>
    <t>17 41 59.03 -33 30 13.7</t>
  </si>
  <si>
    <t>17 41 59.03</t>
  </si>
  <si>
    <t xml:space="preserve"> -33 30 13.7</t>
  </si>
  <si>
    <t>SDOR</t>
  </si>
  <si>
    <t>6.21 - 6.97 V</t>
  </si>
  <si>
    <t>You can use this chart to estimate BM Sco (with FOV 660 arcmin)</t>
  </si>
  <si>
    <t>RY Sgr</t>
  </si>
  <si>
    <t>19 16 32.77 -33 31 20.4</t>
  </si>
  <si>
    <t>19 16 32.77</t>
  </si>
  <si>
    <t xml:space="preserve"> -33 31 20.4</t>
  </si>
  <si>
    <t>5.8 - 14.0 V</t>
  </si>
  <si>
    <t>The fainter companions are too close so two charts are needed. Use the deeper chart when the star gets fainter than 7.5</t>
  </si>
  <si>
    <t xml:space="preserve">T Cen </t>
  </si>
  <si>
    <t xml:space="preserve">Cen </t>
  </si>
  <si>
    <t>13 41 45.56 -33 35 50.6</t>
  </si>
  <si>
    <t>13 41 45.56</t>
  </si>
  <si>
    <t xml:space="preserve"> -33 35 50.6</t>
  </si>
  <si>
    <t>5.56 - 8.9 V</t>
  </si>
  <si>
    <t>V0854 Cen</t>
  </si>
  <si>
    <t>14 34 49.41 -39 33 19.2</t>
  </si>
  <si>
    <t>14 34 49.41</t>
  </si>
  <si>
    <t xml:space="preserve"> -39 33 19.2</t>
  </si>
  <si>
    <t>6.84 - 15.11 V</t>
  </si>
  <si>
    <t>GO Vel</t>
  </si>
  <si>
    <t xml:space="preserve">Vel </t>
  </si>
  <si>
    <t>08 37 39.69 -40 26 08.1</t>
  </si>
  <si>
    <t>08 37 39.69</t>
  </si>
  <si>
    <t xml:space="preserve"> -40 26 08.1</t>
  </si>
  <si>
    <t>6.56 - 7.80 V</t>
  </si>
  <si>
    <t>CF Mic</t>
  </si>
  <si>
    <t xml:space="preserve">Mic </t>
  </si>
  <si>
    <t>21 25 28.36 -41 42 07.4</t>
  </si>
  <si>
    <t>21 25 28.36</t>
  </si>
  <si>
    <t xml:space="preserve"> -41 42 07.4</t>
  </si>
  <si>
    <t>7.1 - 8.3 V</t>
  </si>
  <si>
    <t>RX Tel</t>
  </si>
  <si>
    <t xml:space="preserve">Tel </t>
  </si>
  <si>
    <t>19 06 58.21 -45 58 13.5</t>
  </si>
  <si>
    <t>19 06 58.21</t>
  </si>
  <si>
    <t xml:space="preserve"> -45 58 13.5</t>
  </si>
  <si>
    <t>LC</t>
  </si>
  <si>
    <t>6.45 - 7.47 V</t>
  </si>
  <si>
    <t>V0744 Cen</t>
  </si>
  <si>
    <t>13 39 59.81 -49 56 59.8</t>
  </si>
  <si>
    <t>13 39 59.81</t>
  </si>
  <si>
    <t xml:space="preserve"> -49 56 59.8</t>
  </si>
  <si>
    <t>4.83 - 6.95 V</t>
  </si>
  <si>
    <t>CI Phe</t>
  </si>
  <si>
    <t>Phe</t>
  </si>
  <si>
    <t>23 44 19.19 -54 26 09.8</t>
  </si>
  <si>
    <t>23 44 19.19</t>
  </si>
  <si>
    <t xml:space="preserve"> -54 26 09.8</t>
  </si>
  <si>
    <t>7.08 - 8.20 V</t>
  </si>
  <si>
    <t>BH Cru</t>
  </si>
  <si>
    <t>Cru</t>
  </si>
  <si>
    <t>12 16 16.79 -56 17 09.6</t>
  </si>
  <si>
    <t>12 16 16.79</t>
  </si>
  <si>
    <t xml:space="preserve"> -56 17 09.6</t>
  </si>
  <si>
    <t>6.6 - 9.8 V</t>
  </si>
  <si>
    <t>DM Tuc</t>
  </si>
  <si>
    <t>Tuc</t>
  </si>
  <si>
    <t>22 57 05.78 -57 24 03.7</t>
  </si>
  <si>
    <t>22 57 05.78</t>
  </si>
  <si>
    <t xml:space="preserve"> -57 24 03.7</t>
  </si>
  <si>
    <t>6.88 - 8.19 V</t>
  </si>
  <si>
    <t xml:space="preserve">BO Car </t>
  </si>
  <si>
    <t xml:space="preserve">Car </t>
  </si>
  <si>
    <t>10 45 50.66 -59 29 19.3</t>
  </si>
  <si>
    <t>10 45 50.66</t>
  </si>
  <si>
    <t xml:space="preserve"> -59 29 19.3</t>
  </si>
  <si>
    <t>7.15 - 7.94 V</t>
  </si>
  <si>
    <t>You can use this chart to estimate IX Car</t>
  </si>
  <si>
    <t>HR Car</t>
  </si>
  <si>
    <t>Car</t>
  </si>
  <si>
    <t>10 22 53.84 -59 37 28.4</t>
  </si>
  <si>
    <t>10 22 53.84</t>
  </si>
  <si>
    <t xml:space="preserve"> -59 37 28.4</t>
  </si>
  <si>
    <t>6.8 - 8.80 V</t>
  </si>
  <si>
    <t>You can use this chart to estimate CK, EV and HR Car</t>
  </si>
  <si>
    <t>U Car</t>
  </si>
  <si>
    <t>10 57 48.19 -59 43 55.9</t>
  </si>
  <si>
    <t>10 57 48.19</t>
  </si>
  <si>
    <t xml:space="preserve"> -59 43 55.9</t>
  </si>
  <si>
    <t>DCEP</t>
  </si>
  <si>
    <t>5.74 - 6.96 V</t>
  </si>
  <si>
    <t>You can use this chart to estimate ASAS J110135-6102.9, IX Car, BO Car and AG Car</t>
  </si>
  <si>
    <t>IX Car</t>
  </si>
  <si>
    <t>10 50 26.30 -59 58 56.6</t>
  </si>
  <si>
    <t>10 50 26.30</t>
  </si>
  <si>
    <t xml:space="preserve"> -59 58 56.6</t>
  </si>
  <si>
    <t>6.87 - 7.9 V</t>
  </si>
  <si>
    <t>You can use this chart to estimate BO Car</t>
  </si>
  <si>
    <t>CK Car</t>
  </si>
  <si>
    <t>10 24 25.36 -60 11 29.0</t>
  </si>
  <si>
    <t>10 24 25.36</t>
  </si>
  <si>
    <t xml:space="preserve"> -60 11 29.0</t>
  </si>
  <si>
    <t>6.85 - 8.06 V</t>
  </si>
  <si>
    <t>You can use a 250' chart (centered on HR Car) for CK, EV and HR Car</t>
  </si>
  <si>
    <t>AG Car</t>
  </si>
  <si>
    <t>10 56 11.58 -60 27 12.8</t>
  </si>
  <si>
    <t>10 56 11.58</t>
  </si>
  <si>
    <t xml:space="preserve"> -60 27 12.8</t>
  </si>
  <si>
    <t>5.7 - 8.3 V</t>
  </si>
  <si>
    <t>You can use this chart to estimate ASAS J110135-6102.9, IX Car, BO Car and U Car</t>
  </si>
  <si>
    <t>EV Car</t>
  </si>
  <si>
    <t>10 20 21.60 -60 27 15.8</t>
  </si>
  <si>
    <t>10 20 21.60</t>
  </si>
  <si>
    <t xml:space="preserve"> -60 27 15.8</t>
  </si>
  <si>
    <t>6.76 - 8.8 V</t>
  </si>
  <si>
    <t>ASAS J110135-6102.9</t>
  </si>
  <si>
    <t>11 01 35.76 -61 02 55.8</t>
  </si>
  <si>
    <t>11 01 35.76</t>
  </si>
  <si>
    <t xml:space="preserve"> -61 02 55.8</t>
  </si>
  <si>
    <t>6.73 - 7.91 V</t>
  </si>
  <si>
    <t>BZ Car</t>
  </si>
  <si>
    <t>10 54 06.25 -62 02 32.8</t>
  </si>
  <si>
    <t>10 54 06.25</t>
  </si>
  <si>
    <t xml:space="preserve"> -62 02 32.8</t>
  </si>
  <si>
    <t>6.86 - 8.6 V</t>
  </si>
  <si>
    <t>V0766 Cen</t>
  </si>
  <si>
    <t>13 47 10.86 -62 35 23.0</t>
  </si>
  <si>
    <t>13 47 10.86</t>
  </si>
  <si>
    <t xml:space="preserve"> -62 35 23.0</t>
  </si>
  <si>
    <t>6.11 - 7.50 V</t>
  </si>
  <si>
    <t>tet Cir</t>
  </si>
  <si>
    <t>Cir</t>
  </si>
  <si>
    <t>14 56 43.99 -62 46 51.7</t>
  </si>
  <si>
    <t>14 56 43.99</t>
  </si>
  <si>
    <t xml:space="preserve"> -62 46 51.7</t>
  </si>
  <si>
    <t>GCAS</t>
  </si>
  <si>
    <t>4.81 - 5.7 V</t>
  </si>
  <si>
    <t>AY Dor</t>
  </si>
  <si>
    <t>06 31 01.11 -66 52 14.6</t>
  </si>
  <si>
    <t>06 31 01.11</t>
  </si>
  <si>
    <t xml:space="preserve"> -66 52 14.6</t>
  </si>
  <si>
    <t>6.93 - 7.94 V</t>
  </si>
  <si>
    <t>CL Hyi</t>
  </si>
  <si>
    <t>Hyi</t>
  </si>
  <si>
    <t>02 27 46.84 -69 31 26.4</t>
  </si>
  <si>
    <t>02 27 46.84</t>
  </si>
  <si>
    <t xml:space="preserve"> -69 31 26.4</t>
  </si>
  <si>
    <t>6.71 - 7.75 V</t>
  </si>
  <si>
    <t>Y Pav</t>
  </si>
  <si>
    <t xml:space="preserve">Pav </t>
  </si>
  <si>
    <t>21 24 16.73 -69 44 01.9</t>
  </si>
  <si>
    <t>21 24 16.73</t>
  </si>
  <si>
    <t xml:space="preserve"> -69 44 01.9</t>
  </si>
  <si>
    <t>5.79 - 6.90 V</t>
  </si>
  <si>
    <t xml:space="preserve">X TrA </t>
  </si>
  <si>
    <t xml:space="preserve">TrA </t>
  </si>
  <si>
    <t>15 14 19.17 -70 04 46.0</t>
  </si>
  <si>
    <t>15 14 19.17</t>
  </si>
  <si>
    <t xml:space="preserve"> -70 04 46.0</t>
  </si>
  <si>
    <t>5.03 - 6.05 V</t>
  </si>
  <si>
    <t xml:space="preserve">SS Vir </t>
  </si>
  <si>
    <t xml:space="preserve">Vir </t>
  </si>
  <si>
    <t xml:space="preserve">12 25 14.40 +00 46 11.0 </t>
  </si>
  <si>
    <t>12 25 14.40</t>
  </si>
  <si>
    <t xml:space="preserve">+00 46 11.0 </t>
  </si>
  <si>
    <t>6.0 - 9.6 V</t>
  </si>
  <si>
    <t xml:space="preserve">BK Vir </t>
  </si>
  <si>
    <t xml:space="preserve">12 30 21.00 +04 24 59.0 </t>
  </si>
  <si>
    <t>12 30 21.00</t>
  </si>
  <si>
    <t xml:space="preserve">+04 24 59.0 </t>
  </si>
  <si>
    <t>7.28 - 8.8 V</t>
  </si>
  <si>
    <t xml:space="preserve">RT Vir </t>
  </si>
  <si>
    <t xml:space="preserve">13 02 38.00 +05 11 08.0 </t>
  </si>
  <si>
    <t>13 02 38.00</t>
  </si>
  <si>
    <t xml:space="preserve">+05 11 08.0 </t>
  </si>
  <si>
    <t>7.41 - 9.0 V</t>
  </si>
  <si>
    <t xml:space="preserve">X Oph </t>
  </si>
  <si>
    <t xml:space="preserve">18 38 21.10 +08 50 03.0 </t>
  </si>
  <si>
    <t>18 38 21.10</t>
  </si>
  <si>
    <t xml:space="preserve">+08 50 03.0 </t>
  </si>
  <si>
    <t>5.9 - 9.2 V</t>
  </si>
  <si>
    <t>Also recommend a tighter deeper chart for when it gets fainter than mag 7. Try 270 arcmin/ 10.0</t>
  </si>
  <si>
    <t xml:space="preserve">BL Ori </t>
  </si>
  <si>
    <t xml:space="preserve">Ori </t>
  </si>
  <si>
    <t xml:space="preserve">06 25 28.20 +14 43 19.0 </t>
  </si>
  <si>
    <t>06 25 28.20</t>
  </si>
  <si>
    <t xml:space="preserve">+14 43 19.0 </t>
  </si>
  <si>
    <t>5.9 - 6.6 V</t>
  </si>
  <si>
    <t xml:space="preserve">tau 4 Ser </t>
  </si>
  <si>
    <t xml:space="preserve">Ser </t>
  </si>
  <si>
    <t xml:space="preserve">15 36 28.20 +15 06 05.0 </t>
  </si>
  <si>
    <t>15 36 28.20</t>
  </si>
  <si>
    <t xml:space="preserve">+15 06 05.0 </t>
  </si>
  <si>
    <t>5.89 - 7.07 V</t>
  </si>
  <si>
    <t xml:space="preserve">X Cnc </t>
  </si>
  <si>
    <t xml:space="preserve">08 55 22.90 +17 13 53.0 </t>
  </si>
  <si>
    <t>08 55 22.90</t>
  </si>
  <si>
    <t xml:space="preserve">+17 13 53.0 </t>
  </si>
  <si>
    <t>5.69 - 6.94 V</t>
  </si>
  <si>
    <t xml:space="preserve">U Del </t>
  </si>
  <si>
    <t xml:space="preserve">20 45 28.20 +18 05 24.0 </t>
  </si>
  <si>
    <t>20 45 28.20</t>
  </si>
  <si>
    <t xml:space="preserve">+18 05 24.0 </t>
  </si>
  <si>
    <t>6.14 - 7.61 V</t>
  </si>
  <si>
    <t>You can use the same chart for EU Del</t>
  </si>
  <si>
    <t xml:space="preserve">EU Del </t>
  </si>
  <si>
    <t xml:space="preserve">20 37 54.70 +18 16 07.0 </t>
  </si>
  <si>
    <t>20 37 54.70</t>
  </si>
  <si>
    <t xml:space="preserve">+18 16 07.0 </t>
  </si>
  <si>
    <t>5.41 - 6.72 V</t>
  </si>
  <si>
    <t>You can use the same chart for U Del</t>
  </si>
  <si>
    <t xml:space="preserve">Y Tau </t>
  </si>
  <si>
    <t xml:space="preserve">Tau </t>
  </si>
  <si>
    <t xml:space="preserve">05 45 39.41 +20 41 42.1 </t>
  </si>
  <si>
    <t>05 45 39.41</t>
  </si>
  <si>
    <t xml:space="preserve">+20 41 42.1 </t>
  </si>
  <si>
    <t>6.4 - 7.3 V</t>
  </si>
  <si>
    <t xml:space="preserve">RW Boo </t>
  </si>
  <si>
    <t xml:space="preserve">Boo </t>
  </si>
  <si>
    <t xml:space="preserve">14 41 13.40 +31 34 20.0 </t>
  </si>
  <si>
    <t>14 41 13.40</t>
  </si>
  <si>
    <t xml:space="preserve">+31 34 20.0 </t>
  </si>
  <si>
    <t>7.5 - 8.6 V</t>
  </si>
  <si>
    <t>You can use the same chart for RV Boo</t>
  </si>
  <si>
    <t xml:space="preserve">RV Boo </t>
  </si>
  <si>
    <t xml:space="preserve">14 39 15.90 +32 32 22.0 </t>
  </si>
  <si>
    <t>14 39 15.90</t>
  </si>
  <si>
    <t xml:space="preserve">+32 32 22.0 </t>
  </si>
  <si>
    <t>7.5 - 8.7 V</t>
  </si>
  <si>
    <t>You can use the same chart for RW Boo</t>
  </si>
  <si>
    <t xml:space="preserve">UU Aur </t>
  </si>
  <si>
    <t xml:space="preserve">Aur </t>
  </si>
  <si>
    <t xml:space="preserve">06 36 32.80 +38 26 44.0 </t>
  </si>
  <si>
    <t>06 36 32.80</t>
  </si>
  <si>
    <t xml:space="preserve">+38 26 44.0 </t>
  </si>
  <si>
    <t>5.10 - 6.6 V</t>
  </si>
  <si>
    <t xml:space="preserve">g Her </t>
  </si>
  <si>
    <t xml:space="preserve">Her </t>
  </si>
  <si>
    <t xml:space="preserve">16 28 38.50 +41 52 54.0 </t>
  </si>
  <si>
    <t>16 28 38.50</t>
  </si>
  <si>
    <t xml:space="preserve">+41 52 54.0 </t>
  </si>
  <si>
    <t>4.3 - 5.5 V</t>
  </si>
  <si>
    <t xml:space="preserve">V CVn </t>
  </si>
  <si>
    <t xml:space="preserve">13 19 27.80 +45 31 38.0 </t>
  </si>
  <si>
    <t>13 19 27.80</t>
  </si>
  <si>
    <t xml:space="preserve">+45 31 38.0 </t>
  </si>
  <si>
    <t>6.52 - 8.56 V</t>
  </si>
  <si>
    <t>You can use a 1020' chart (Centered on TU CVn) for TU CVn, Y CVn and V CVn</t>
  </si>
  <si>
    <t xml:space="preserve">X Her </t>
  </si>
  <si>
    <t xml:space="preserve">16 02 39.20 +47 14 25.0 </t>
  </si>
  <si>
    <t>16 02 39.20</t>
  </si>
  <si>
    <t xml:space="preserve">+47 14 25.0 </t>
  </si>
  <si>
    <t>5.8 - 7.0 V</t>
  </si>
  <si>
    <t>You can use this chart to estimate ST Her (with a limiting mag. of 9.5)</t>
  </si>
  <si>
    <t xml:space="preserve">psi 1 Aur </t>
  </si>
  <si>
    <t xml:space="preserve">06 24 53.90 +49 17 16.0 </t>
  </si>
  <si>
    <t>06 24 53.90</t>
  </si>
  <si>
    <t xml:space="preserve">+49 17 16.0 </t>
  </si>
  <si>
    <t>4.54 - 5.7 V</t>
  </si>
  <si>
    <t>SPECIAL INSTRUCTIONS: Do not enter the variable name in the name field. Enter the coordinates RA=05 59 56.10, Dec=45 56 12.3. This will place the var indicator on pi Aur. Do not observe pi Aur. Name the chart psi 1 Aur, enter "range 4.54 - 5.7 V" in the n</t>
  </si>
  <si>
    <t xml:space="preserve">rho Cas </t>
  </si>
  <si>
    <t xml:space="preserve">23 54 23.00 +57 29 58.0 </t>
  </si>
  <si>
    <t>23 54 23.00</t>
  </si>
  <si>
    <t xml:space="preserve">+57 29 58.0 </t>
  </si>
  <si>
    <t xml:space="preserve">SRD </t>
  </si>
  <si>
    <t>4.1 - 6.2 V</t>
  </si>
  <si>
    <t xml:space="preserve">miu Cep </t>
  </si>
  <si>
    <t xml:space="preserve">21 43 30.50 +58 46 48.0 </t>
  </si>
  <si>
    <t>21 43 30.50</t>
  </si>
  <si>
    <t xml:space="preserve">+58 46 48.0 </t>
  </si>
  <si>
    <t>3.43 - 5.1 V</t>
  </si>
  <si>
    <t xml:space="preserve">RY Dra </t>
  </si>
  <si>
    <t xml:space="preserve">12 56 25.91 +65 59 39.8 </t>
  </si>
  <si>
    <t>12 56 25.91</t>
  </si>
  <si>
    <t xml:space="preserve">+65 59 39.8 </t>
  </si>
  <si>
    <t>5.88 - 8.0 V</t>
  </si>
  <si>
    <t xml:space="preserve">V UMi </t>
  </si>
  <si>
    <t xml:space="preserve">UMi </t>
  </si>
  <si>
    <t xml:space="preserve">13 38 41.10 +74 18 36.0 </t>
  </si>
  <si>
    <t>13 38 41.10</t>
  </si>
  <si>
    <t xml:space="preserve">+74 18 36.0 </t>
  </si>
  <si>
    <t>7.06 - 8.7 V</t>
  </si>
  <si>
    <t xml:space="preserve">SW Vir </t>
  </si>
  <si>
    <t xml:space="preserve">13 14 04.40 -02 48 25.0 </t>
  </si>
  <si>
    <t>13 14 04.40</t>
  </si>
  <si>
    <t xml:space="preserve">-02 48 25.0 </t>
  </si>
  <si>
    <t>6.2 - 8.0 V</t>
  </si>
  <si>
    <t xml:space="preserve">RT Hya </t>
  </si>
  <si>
    <t xml:space="preserve">08 29 41.20 -06 19 08.0 </t>
  </si>
  <si>
    <t>08 29 41.20</t>
  </si>
  <si>
    <t xml:space="preserve">-06 19 08.0 </t>
  </si>
  <si>
    <t>7.0 - 10.2 V</t>
  </si>
  <si>
    <t xml:space="preserve">RR Eri </t>
  </si>
  <si>
    <t xml:space="preserve">02 52 14.20 -08 16 01.0 </t>
  </si>
  <si>
    <t>02 52 14.20</t>
  </si>
  <si>
    <t xml:space="preserve">-08 16 01.0 </t>
  </si>
  <si>
    <t>6.80 - 7.62 V</t>
  </si>
  <si>
    <t xml:space="preserve">X Mon </t>
  </si>
  <si>
    <t xml:space="preserve">Mon </t>
  </si>
  <si>
    <t xml:space="preserve">06 57 11.80 -09 03 52.0 </t>
  </si>
  <si>
    <t>06 57 11.80</t>
  </si>
  <si>
    <t xml:space="preserve">-09 03 52.0 </t>
  </si>
  <si>
    <t>6.8 - 10.2 V</t>
  </si>
  <si>
    <t xml:space="preserve">BM Eri </t>
  </si>
  <si>
    <t xml:space="preserve">04 13 29.62 -10 23 13.8 </t>
  </si>
  <si>
    <t>04 13 29.62</t>
  </si>
  <si>
    <t xml:space="preserve">-10 23 13.8 </t>
  </si>
  <si>
    <t xml:space="preserve">SR </t>
  </si>
  <si>
    <t>6.76 - 8.03 V</t>
  </si>
  <si>
    <t xml:space="preserve">RX Lep </t>
  </si>
  <si>
    <t xml:space="preserve">Lep </t>
  </si>
  <si>
    <t xml:space="preserve">05 11 22.85 -11 50 57.2 </t>
  </si>
  <si>
    <t>05 11 22.85</t>
  </si>
  <si>
    <t xml:space="preserve">-11 50 57.2 </t>
  </si>
  <si>
    <t>5.12 - 6.65 V</t>
  </si>
  <si>
    <t xml:space="preserve">Z Eri </t>
  </si>
  <si>
    <t xml:space="preserve">02 47 55.90 -12 27 38.0 </t>
  </si>
  <si>
    <t>02 47 55.90</t>
  </si>
  <si>
    <t xml:space="preserve">-12 27 38.0 </t>
  </si>
  <si>
    <t>6.17 - 7.18 V</t>
  </si>
  <si>
    <t xml:space="preserve">U Hya </t>
  </si>
  <si>
    <t xml:space="preserve">10 37 33.30 -13 23 04.0 </t>
  </si>
  <si>
    <t>10 37 33.30</t>
  </si>
  <si>
    <t xml:space="preserve">-13 23 04.0 </t>
  </si>
  <si>
    <t>4.56 - 5.4 V</t>
  </si>
  <si>
    <t xml:space="preserve">R Lep </t>
  </si>
  <si>
    <t xml:space="preserve">04 59 36.30 -14 48 23.0 </t>
  </si>
  <si>
    <t>04 59 36.30</t>
  </si>
  <si>
    <t xml:space="preserve">-14 48 23.0 </t>
  </si>
  <si>
    <t>5.5 - 11.7 V</t>
  </si>
  <si>
    <t>It can be used to estimate RX Lep with FOV= 810 arcmin.</t>
  </si>
  <si>
    <t xml:space="preserve">R Hya </t>
  </si>
  <si>
    <t xml:space="preserve">13 29 42.80 -23 16 53.0 </t>
  </si>
  <si>
    <t>13 29 42.80</t>
  </si>
  <si>
    <t xml:space="preserve">-23 16 53.0 </t>
  </si>
  <si>
    <t>3.5 - 10.9 V</t>
  </si>
  <si>
    <t>When it gets brighter than 4.7 it requires a wide field chart</t>
  </si>
  <si>
    <t xml:space="preserve">S Lep </t>
  </si>
  <si>
    <t xml:space="preserve">06 05 45.54 -24 11 43.9 </t>
  </si>
  <si>
    <t>06 05 45.54</t>
  </si>
  <si>
    <t xml:space="preserve">-24 11 43.9 </t>
  </si>
  <si>
    <t>6.00 - 7.58 V</t>
  </si>
  <si>
    <t xml:space="preserve">T Mic </t>
  </si>
  <si>
    <t xml:space="preserve">20 27 55.20 -28 15 40.0 </t>
  </si>
  <si>
    <t>20 27 55.20</t>
  </si>
  <si>
    <t xml:space="preserve">-28 15 40.0 </t>
  </si>
  <si>
    <t>6.74 - 8.11 V</t>
  </si>
  <si>
    <t xml:space="preserve">BM Sco </t>
  </si>
  <si>
    <t xml:space="preserve">17 40 58.50 -32 12 52.0 </t>
  </si>
  <si>
    <t>17 40 58.50</t>
  </si>
  <si>
    <t xml:space="preserve">-32 12 52.0 </t>
  </si>
  <si>
    <t>L</t>
  </si>
  <si>
    <t>5.25 - 6.46 V</t>
  </si>
  <si>
    <t>You can use this chart to estimate V0905 Sco</t>
  </si>
  <si>
    <t xml:space="preserve">SW Scl </t>
  </si>
  <si>
    <t xml:space="preserve">Scl </t>
  </si>
  <si>
    <t xml:space="preserve">00 06 14.20 -32 48 59.0 </t>
  </si>
  <si>
    <t>00 06 14.20</t>
  </si>
  <si>
    <t xml:space="preserve">-32 48 59.0 </t>
  </si>
  <si>
    <t>7.30 - 9.32 V</t>
  </si>
  <si>
    <t xml:space="preserve">L2 Pup </t>
  </si>
  <si>
    <t xml:space="preserve">07 13 32.32 -44 38 23.1 </t>
  </si>
  <si>
    <t>07 13 32.32</t>
  </si>
  <si>
    <t xml:space="preserve">-44 38 23.1 </t>
  </si>
  <si>
    <t>2.6 - 7.54 V</t>
  </si>
  <si>
    <t>An obscuration event has turned this star into a 5.8-7.5 var. It used to be a naked eye star (2.6-6.0) decades ago. One chart recommended when the star is brighter than 5 and the other when the star is fainter (now and for the coming years).</t>
  </si>
  <si>
    <t xml:space="preserve">T Ind </t>
  </si>
  <si>
    <t xml:space="preserve">Ind </t>
  </si>
  <si>
    <t xml:space="preserve">21 20 09.50 -45 01 19.0 </t>
  </si>
  <si>
    <t>21 20 09.50</t>
  </si>
  <si>
    <t xml:space="preserve">-45 01 19.0 </t>
  </si>
  <si>
    <t>5.76 - 6.47 V</t>
  </si>
  <si>
    <t xml:space="preserve">pi 1 Gru </t>
  </si>
  <si>
    <t xml:space="preserve">Gru </t>
  </si>
  <si>
    <t xml:space="preserve">22 22 44.20 -45 56 53.0 </t>
  </si>
  <si>
    <t>22 22 44.20</t>
  </si>
  <si>
    <t xml:space="preserve">-45 56 53.0 </t>
  </si>
  <si>
    <t>5.31 - 7.01 V</t>
  </si>
  <si>
    <t xml:space="preserve">MN Vel </t>
  </si>
  <si>
    <t xml:space="preserve">08 38 00.90 -46 54 15.0 </t>
  </si>
  <si>
    <t>08 38 00.90</t>
  </si>
  <si>
    <t xml:space="preserve">-46 54 15.0 </t>
  </si>
  <si>
    <t>7.32 - 8.80 V</t>
  </si>
  <si>
    <t xml:space="preserve">R Pic </t>
  </si>
  <si>
    <t xml:space="preserve">Pic </t>
  </si>
  <si>
    <t xml:space="preserve">04 46 09.50 -49 14 45.0 </t>
  </si>
  <si>
    <t>04 46 09.50</t>
  </si>
  <si>
    <t xml:space="preserve">-49 14 45.0 </t>
  </si>
  <si>
    <t>6.35 - 10.1 V</t>
  </si>
  <si>
    <t xml:space="preserve">BL Tel </t>
  </si>
  <si>
    <t xml:space="preserve">19 06 38.11 -51 25 03.2 </t>
  </si>
  <si>
    <t>19 06 38.11</t>
  </si>
  <si>
    <t xml:space="preserve">-51 25 03.2 </t>
  </si>
  <si>
    <t xml:space="preserve">EA/GS+SRD </t>
  </si>
  <si>
    <t>7.09 - 9.08 V</t>
  </si>
  <si>
    <t xml:space="preserve">WX Ret </t>
  </si>
  <si>
    <t xml:space="preserve">Ret </t>
  </si>
  <si>
    <t xml:space="preserve">03 37 44.60 -55 23 47.0 </t>
  </si>
  <si>
    <t>03 37 44.60</t>
  </si>
  <si>
    <t xml:space="preserve">-55 23 47.0 </t>
  </si>
  <si>
    <t>7.78 - 9.52 V</t>
  </si>
  <si>
    <t xml:space="preserve">RV Cen </t>
  </si>
  <si>
    <t xml:space="preserve">13 37 36.10 -56 28 35.0 </t>
  </si>
  <si>
    <t>13 37 36.10</t>
  </si>
  <si>
    <t xml:space="preserve">-56 28 35.0 </t>
  </si>
  <si>
    <t>7.0 - 10.8 V</t>
  </si>
  <si>
    <t xml:space="preserve">S Pav </t>
  </si>
  <si>
    <t xml:space="preserve">19 55 14.00 -59 11 44.0 </t>
  </si>
  <si>
    <t>19 55 14.00</t>
  </si>
  <si>
    <t xml:space="preserve">-59 11 44.0 </t>
  </si>
  <si>
    <t>6.6 - 10.4 V</t>
  </si>
  <si>
    <t>R Cen</t>
  </si>
  <si>
    <t xml:space="preserve">14 16 34.32 -59 54 49.3 </t>
  </si>
  <si>
    <t>14 16 34.32</t>
  </si>
  <si>
    <t xml:space="preserve">-59 54 49.3 </t>
  </si>
  <si>
    <t>5.3 - 11.8 V</t>
  </si>
  <si>
    <t>Use the wider chart to estimate the variable when it is brighter than 7.3 and the tighter chart when it is fainter</t>
  </si>
  <si>
    <t xml:space="preserve">S Car </t>
  </si>
  <si>
    <t xml:space="preserve">10 09 21.90 -61 32 56.0 </t>
  </si>
  <si>
    <t>10 09 21.90</t>
  </si>
  <si>
    <t xml:space="preserve">-61 32 56.0 </t>
  </si>
  <si>
    <t>4.5 - 9.9 V</t>
  </si>
  <si>
    <t>Use the wider chart to estimate the variable when it is brighter than 6.9 and the tighter chart when it is fainter</t>
  </si>
  <si>
    <t xml:space="preserve">R Dor </t>
  </si>
  <si>
    <t xml:space="preserve">Dor </t>
  </si>
  <si>
    <t xml:space="preserve">04 36 45.60 -62 04 38.0 </t>
  </si>
  <si>
    <t>04 36 45.60</t>
  </si>
  <si>
    <t xml:space="preserve">-62 04 38.0 </t>
  </si>
  <si>
    <t>4.78 - 6.32 V</t>
  </si>
  <si>
    <t xml:space="preserve">R Car </t>
  </si>
  <si>
    <t xml:space="preserve">09 32 14.60 -62 47 20.0 </t>
  </si>
  <si>
    <t>09 32 14.60</t>
  </si>
  <si>
    <t xml:space="preserve">-62 47 20.0 </t>
  </si>
  <si>
    <t>3.9 - 10.5 V</t>
  </si>
  <si>
    <t xml:space="preserve">BO Mus </t>
  </si>
  <si>
    <t xml:space="preserve">Mus </t>
  </si>
  <si>
    <t xml:space="preserve">12 34 54.45 -67 45 24.8 </t>
  </si>
  <si>
    <t>12 34 54.45</t>
  </si>
  <si>
    <t xml:space="preserve">-67 45 24.8 </t>
  </si>
  <si>
    <t>5.3 - 6.56 V</t>
  </si>
  <si>
    <t xml:space="preserve">tet Aps </t>
  </si>
  <si>
    <t xml:space="preserve">Aps </t>
  </si>
  <si>
    <t xml:space="preserve">14 05 19.90 -76 47 48.0 </t>
  </si>
  <si>
    <t>14 05 19.90</t>
  </si>
  <si>
    <t xml:space="preserve">-76 47 48.0 </t>
  </si>
  <si>
    <t>4.65 - 6.20 V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</si>
</sst>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</font>
    <font>
      <sz val="10"/>
      <color indexed="8"/>
      <name val="Calibri"/>
    </font>
    <font>
      <b/>
      <sz val="10"/>
      <name val="Arial"/>
    </font>
    <font>
      <b/>
      <sz val="10"/>
      <color indexed="8"/>
      <name val="Calibri"/>
    </font>
    <font>
      <b/>
      <i/>
      <sz val="10"/>
      <color indexed="8"/>
      <name val="Calibri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protection locked="0"/>
    </xf>
    <xf numFmtId="0" fontId="2" fillId="0" borderId="4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protection locked="0"/>
    </xf>
    <xf numFmtId="0" fontId="2" fillId="0" borderId="6" xfId="0" applyNumberFormat="1" applyFont="1" applyFill="1" applyBorder="1" applyAlignment="1" applyProtection="1">
      <protection locked="0"/>
    </xf>
    <xf numFmtId="0" fontId="2" fillId="0" borderId="7" xfId="0" applyNumberFormat="1" applyFont="1" applyFill="1" applyBorder="1" applyAlignment="1" applyProtection="1">
      <protection locked="0"/>
    </xf>
    <xf numFmtId="0" fontId="2" fillId="0" borderId="8" xfId="0" applyNumberFormat="1" applyFont="1" applyFill="1" applyBorder="1" applyAlignment="1" applyProtection="1">
      <protection locked="0"/>
    </xf>
    <xf numFmtId="0" fontId="2" fillId="0" borderId="9" xfId="0" applyNumberFormat="1" applyFont="1" applyFill="1" applyBorder="1" applyAlignment="1" applyProtection="1">
      <protection locked="0"/>
    </xf>
    <xf numFmtId="4" fontId="2" fillId="0" borderId="2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5" xfId="0" applyNumberFormat="1" applyFont="1" applyFill="1" applyBorder="1" applyAlignment="1" applyProtection="1">
      <protection locked="0"/>
    </xf>
    <xf numFmtId="4" fontId="2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5" fillId="0" borderId="3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protection locked="0"/>
    </xf>
    <xf numFmtId="4" fontId="5" fillId="0" borderId="1" xfId="0" applyNumberFormat="1" applyFont="1" applyFill="1" applyBorder="1" applyAlignment="1" applyProtection="1">
      <protection locked="0"/>
    </xf>
    <xf numFmtId="0" fontId="5" fillId="0" borderId="6" xfId="0" applyNumberFormat="1" applyFont="1" applyFill="1" applyBorder="1" applyAlignment="1" applyProtection="1">
      <protection locked="0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49" fontId="2" fillId="0" borderId="10" xfId="0" applyNumberFormat="1" applyFont="1" applyFill="1" applyBorder="1" applyAlignment="1" applyProtection="1">
      <alignment horizontal="center"/>
      <protection locked="0"/>
    </xf>
    <xf numFmtId="49" fontId="4" fillId="0" borderId="10" xfId="0" applyNumberFormat="1" applyFont="1" applyFill="1" applyBorder="1" applyAlignment="1" applyProtection="1">
      <alignment horizontal="center"/>
      <protection locked="0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5"/>
  <sheetViews>
    <sheetView tabSelected="1" workbookViewId="0">
      <selection activeCell="M1" sqref="M1"/>
    </sheetView>
  </sheetViews>
  <sheetFormatPr defaultColWidth="10" defaultRowHeight="12.75"/>
  <cols>
    <col min="1" max="1" width="6.5703125" style="3" customWidth="1"/>
    <col min="2" max="2" width="7.42578125" style="3" customWidth="1"/>
    <col min="3" max="3" width="18" style="3" customWidth="1"/>
    <col min="4" max="4" width="9.140625" style="3" customWidth="1"/>
    <col min="5" max="5" width="24.140625" style="3" customWidth="1"/>
    <col min="6" max="6" width="10" style="3"/>
    <col min="7" max="7" width="14.140625" style="3" customWidth="1"/>
    <col min="8" max="8" width="12.5703125" style="3" customWidth="1"/>
    <col min="9" max="9" width="8.7109375" style="3" customWidth="1"/>
    <col min="10" max="11" width="10" style="16"/>
    <col min="12" max="12" width="6.140625" style="3" customWidth="1"/>
    <col min="13" max="13" width="14.42578125" style="3" customWidth="1"/>
    <col min="14" max="14" width="0" style="3" hidden="1" customWidth="1"/>
    <col min="15" max="15" width="19.85546875" style="3" customWidth="1"/>
    <col min="16" max="16384" width="10" style="3"/>
  </cols>
  <sheetData>
    <row r="1" spans="1:15" s="22" customFormat="1">
      <c r="A1" s="23" t="s">
        <v>0</v>
      </c>
      <c r="B1" s="23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3" t="s">
        <v>9</v>
      </c>
      <c r="K1" s="23" t="s">
        <v>10</v>
      </c>
      <c r="L1" s="23" t="s">
        <v>11</v>
      </c>
      <c r="M1" s="24" t="s">
        <v>12</v>
      </c>
      <c r="N1" s="25" t="s">
        <v>13</v>
      </c>
      <c r="O1" s="26" t="s">
        <v>13</v>
      </c>
    </row>
    <row r="2" spans="1:15">
      <c r="A2" s="6">
        <v>111</v>
      </c>
      <c r="B2" s="6"/>
      <c r="C2" s="4" t="s">
        <v>14</v>
      </c>
      <c r="D2" s="4" t="s">
        <v>15</v>
      </c>
      <c r="E2" s="4" t="s">
        <v>16</v>
      </c>
      <c r="F2" s="4" t="s">
        <v>17</v>
      </c>
      <c r="G2" s="4" t="s">
        <v>18</v>
      </c>
      <c r="H2" s="4" t="s">
        <v>19</v>
      </c>
      <c r="I2" s="4">
        <v>212</v>
      </c>
      <c r="J2" s="14">
        <v>5.5</v>
      </c>
      <c r="K2" s="14">
        <v>6.9</v>
      </c>
      <c r="L2" s="5">
        <f t="shared" ref="L2:L33" si="0">K2-J2</f>
        <v>1.4000000000000004</v>
      </c>
      <c r="M2" s="9" t="s">
        <v>20</v>
      </c>
    </row>
    <row r="3" spans="1:15">
      <c r="A3" s="6">
        <v>104</v>
      </c>
      <c r="B3" s="6"/>
      <c r="C3" s="4" t="s">
        <v>21</v>
      </c>
      <c r="D3" s="4" t="s">
        <v>22</v>
      </c>
      <c r="E3" s="4" t="s">
        <v>23</v>
      </c>
      <c r="F3" s="4" t="s">
        <v>24</v>
      </c>
      <c r="G3" s="4" t="s">
        <v>25</v>
      </c>
      <c r="H3" s="4" t="s">
        <v>26</v>
      </c>
      <c r="I3" s="4">
        <v>77.67</v>
      </c>
      <c r="J3" s="14">
        <v>7.43</v>
      </c>
      <c r="K3" s="14">
        <v>8.2100000000000009</v>
      </c>
      <c r="L3" s="5">
        <f t="shared" si="0"/>
        <v>0.78000000000000114</v>
      </c>
      <c r="M3" s="9" t="s">
        <v>27</v>
      </c>
    </row>
    <row r="4" spans="1:15">
      <c r="A4" s="6">
        <v>103</v>
      </c>
      <c r="B4" s="6"/>
      <c r="C4" s="4" t="s">
        <v>28</v>
      </c>
      <c r="D4" s="4" t="s">
        <v>22</v>
      </c>
      <c r="E4" s="4" t="s">
        <v>29</v>
      </c>
      <c r="F4" s="4" t="s">
        <v>30</v>
      </c>
      <c r="G4" s="4" t="s">
        <v>31</v>
      </c>
      <c r="H4" s="4" t="s">
        <v>26</v>
      </c>
      <c r="I4" s="4">
        <v>121.3</v>
      </c>
      <c r="J4" s="14">
        <v>6.88</v>
      </c>
      <c r="K4" s="14">
        <v>7.7</v>
      </c>
      <c r="L4" s="5">
        <f t="shared" si="0"/>
        <v>0.82000000000000028</v>
      </c>
      <c r="M4" s="9" t="s">
        <v>32</v>
      </c>
    </row>
    <row r="5" spans="1:15">
      <c r="A5" s="6">
        <v>4</v>
      </c>
      <c r="B5" s="6">
        <v>368</v>
      </c>
      <c r="C5" s="4" t="s">
        <v>33</v>
      </c>
      <c r="D5" s="4" t="s">
        <v>34</v>
      </c>
      <c r="E5" s="4" t="s">
        <v>35</v>
      </c>
      <c r="F5" s="4" t="s">
        <v>36</v>
      </c>
      <c r="G5" s="4" t="s">
        <v>37</v>
      </c>
      <c r="H5" s="4" t="s">
        <v>38</v>
      </c>
      <c r="I5" s="4">
        <v>270.5</v>
      </c>
      <c r="J5" s="14">
        <v>5.5</v>
      </c>
      <c r="K5" s="14">
        <v>12</v>
      </c>
      <c r="L5" s="5">
        <f t="shared" si="0"/>
        <v>6.5</v>
      </c>
      <c r="M5" s="9" t="s">
        <v>39</v>
      </c>
    </row>
    <row r="6" spans="1:15">
      <c r="A6" s="6">
        <v>148</v>
      </c>
      <c r="B6" s="6"/>
      <c r="C6" s="4" t="s">
        <v>40</v>
      </c>
      <c r="D6" s="4" t="s">
        <v>41</v>
      </c>
      <c r="E6" s="4" t="s">
        <v>42</v>
      </c>
      <c r="F6" s="4" t="s">
        <v>43</v>
      </c>
      <c r="G6" s="4" t="s">
        <v>44</v>
      </c>
      <c r="H6" s="4" t="s">
        <v>26</v>
      </c>
      <c r="I6" s="4">
        <v>67.8</v>
      </c>
      <c r="J6" s="14">
        <v>6.55</v>
      </c>
      <c r="K6" s="14">
        <v>7.69</v>
      </c>
      <c r="L6" s="5">
        <f t="shared" si="0"/>
        <v>1.1400000000000006</v>
      </c>
      <c r="M6" s="9" t="s">
        <v>45</v>
      </c>
    </row>
    <row r="7" spans="1:15">
      <c r="A7" s="11">
        <v>60</v>
      </c>
      <c r="B7" s="11"/>
      <c r="C7" s="5" t="s">
        <v>46</v>
      </c>
      <c r="D7" s="5" t="s">
        <v>47</v>
      </c>
      <c r="E7" s="5" t="s">
        <v>48</v>
      </c>
      <c r="F7" s="4" t="s">
        <v>49</v>
      </c>
      <c r="G7" s="4" t="s">
        <v>50</v>
      </c>
      <c r="H7" s="5" t="s">
        <v>26</v>
      </c>
      <c r="I7" s="5">
        <v>83.5</v>
      </c>
      <c r="J7" s="13">
        <v>6.8</v>
      </c>
      <c r="K7" s="13">
        <v>8.5</v>
      </c>
      <c r="L7" s="5">
        <f t="shared" si="0"/>
        <v>1.7000000000000002</v>
      </c>
      <c r="M7" s="12" t="s">
        <v>51</v>
      </c>
    </row>
    <row r="8" spans="1:15">
      <c r="A8" s="6">
        <v>44</v>
      </c>
      <c r="B8" s="11"/>
      <c r="C8" s="4" t="s">
        <v>52</v>
      </c>
      <c r="D8" s="4" t="s">
        <v>53</v>
      </c>
      <c r="E8" s="4" t="s">
        <v>54</v>
      </c>
      <c r="F8" s="4" t="s">
        <v>55</v>
      </c>
      <c r="G8" s="4" t="s">
        <v>56</v>
      </c>
      <c r="H8" s="4" t="s">
        <v>19</v>
      </c>
      <c r="I8" s="4">
        <v>90.04</v>
      </c>
      <c r="J8" s="14">
        <v>7.05</v>
      </c>
      <c r="K8" s="14">
        <v>8.1</v>
      </c>
      <c r="L8" s="5">
        <f t="shared" si="0"/>
        <v>1.0499999999999998</v>
      </c>
      <c r="M8" s="9" t="s">
        <v>57</v>
      </c>
    </row>
    <row r="9" spans="1:15">
      <c r="A9" s="6">
        <v>92</v>
      </c>
      <c r="B9" s="6">
        <v>377</v>
      </c>
      <c r="C9" s="4" t="s">
        <v>58</v>
      </c>
      <c r="D9" s="4" t="s">
        <v>59</v>
      </c>
      <c r="E9" s="4" t="s">
        <v>60</v>
      </c>
      <c r="F9" s="4" t="s">
        <v>61</v>
      </c>
      <c r="G9" s="4" t="s">
        <v>62</v>
      </c>
      <c r="H9" s="4" t="s">
        <v>38</v>
      </c>
      <c r="I9" s="4">
        <v>309.95</v>
      </c>
      <c r="J9" s="14">
        <v>4.4000000000000004</v>
      </c>
      <c r="K9" s="14">
        <v>11.3</v>
      </c>
      <c r="L9" s="5">
        <f t="shared" si="0"/>
        <v>6.9</v>
      </c>
      <c r="M9" s="9" t="s">
        <v>63</v>
      </c>
      <c r="N9" s="3" t="s">
        <v>64</v>
      </c>
      <c r="O9" s="1" t="s">
        <v>64</v>
      </c>
    </row>
    <row r="10" spans="1:15">
      <c r="A10" s="6">
        <v>120</v>
      </c>
      <c r="B10" s="6"/>
      <c r="C10" s="4" t="s">
        <v>65</v>
      </c>
      <c r="D10" s="4" t="s">
        <v>66</v>
      </c>
      <c r="E10" s="4" t="s">
        <v>67</v>
      </c>
      <c r="F10" s="4" t="s">
        <v>68</v>
      </c>
      <c r="G10" s="4" t="s">
        <v>69</v>
      </c>
      <c r="H10" s="4" t="s">
        <v>70</v>
      </c>
      <c r="I10" s="4">
        <v>49.1</v>
      </c>
      <c r="J10" s="14">
        <v>4.6500000000000004</v>
      </c>
      <c r="K10" s="14">
        <v>5.42</v>
      </c>
      <c r="L10" s="5">
        <f t="shared" si="0"/>
        <v>0.76999999999999957</v>
      </c>
      <c r="M10" s="9" t="s">
        <v>71</v>
      </c>
    </row>
    <row r="11" spans="1:15">
      <c r="A11" s="6">
        <v>77</v>
      </c>
      <c r="B11" s="6"/>
      <c r="C11" s="4" t="s">
        <v>72</v>
      </c>
      <c r="D11" s="4" t="s">
        <v>73</v>
      </c>
      <c r="E11" s="4" t="s">
        <v>74</v>
      </c>
      <c r="F11" s="4" t="s">
        <v>75</v>
      </c>
      <c r="G11" s="4" t="s">
        <v>76</v>
      </c>
      <c r="H11" s="4" t="s">
        <v>26</v>
      </c>
      <c r="I11" s="4">
        <v>76.5</v>
      </c>
      <c r="J11" s="14">
        <v>6.8</v>
      </c>
      <c r="K11" s="14">
        <v>8</v>
      </c>
      <c r="L11" s="5">
        <f t="shared" si="0"/>
        <v>1.2000000000000002</v>
      </c>
      <c r="M11" s="9" t="s">
        <v>77</v>
      </c>
    </row>
    <row r="12" spans="1:15">
      <c r="A12" s="6">
        <v>115</v>
      </c>
      <c r="B12" s="6"/>
      <c r="C12" s="4" t="s">
        <v>78</v>
      </c>
      <c r="D12" s="4" t="s">
        <v>79</v>
      </c>
      <c r="E12" s="4" t="s">
        <v>80</v>
      </c>
      <c r="F12" s="4" t="s">
        <v>81</v>
      </c>
      <c r="G12" s="4" t="s">
        <v>82</v>
      </c>
      <c r="H12" s="4" t="s">
        <v>26</v>
      </c>
      <c r="I12" s="4">
        <v>79.3</v>
      </c>
      <c r="J12" s="14">
        <v>7.14</v>
      </c>
      <c r="K12" s="14">
        <v>7.91</v>
      </c>
      <c r="L12" s="5">
        <f t="shared" si="0"/>
        <v>0.77000000000000046</v>
      </c>
      <c r="M12" s="9" t="s">
        <v>83</v>
      </c>
    </row>
    <row r="13" spans="1:15">
      <c r="A13" s="6">
        <v>76</v>
      </c>
      <c r="B13" s="6"/>
      <c r="C13" s="4" t="s">
        <v>84</v>
      </c>
      <c r="D13" s="4" t="s">
        <v>73</v>
      </c>
      <c r="E13" s="4" t="s">
        <v>85</v>
      </c>
      <c r="F13" s="4" t="s">
        <v>86</v>
      </c>
      <c r="G13" s="4" t="s">
        <v>87</v>
      </c>
      <c r="H13" s="4" t="s">
        <v>88</v>
      </c>
      <c r="I13" s="4">
        <v>75.290000000000006</v>
      </c>
      <c r="J13" s="14">
        <v>6.85</v>
      </c>
      <c r="K13" s="14">
        <v>9</v>
      </c>
      <c r="L13" s="5">
        <f t="shared" si="0"/>
        <v>2.1500000000000004</v>
      </c>
      <c r="M13" s="9" t="s">
        <v>89</v>
      </c>
    </row>
    <row r="14" spans="1:15">
      <c r="A14" s="6">
        <v>73</v>
      </c>
      <c r="B14" s="6"/>
      <c r="C14" s="4" t="s">
        <v>90</v>
      </c>
      <c r="D14" s="4" t="s">
        <v>91</v>
      </c>
      <c r="E14" s="4" t="s">
        <v>92</v>
      </c>
      <c r="F14" s="4" t="s">
        <v>93</v>
      </c>
      <c r="G14" s="4" t="s">
        <v>94</v>
      </c>
      <c r="H14" s="4" t="s">
        <v>95</v>
      </c>
      <c r="I14" s="4">
        <v>229</v>
      </c>
      <c r="J14" s="14">
        <v>6.27</v>
      </c>
      <c r="K14" s="14">
        <v>7.5</v>
      </c>
      <c r="L14" s="5">
        <f t="shared" si="0"/>
        <v>1.2300000000000004</v>
      </c>
      <c r="M14" s="9" t="s">
        <v>96</v>
      </c>
      <c r="N14" s="3" t="s">
        <v>97</v>
      </c>
      <c r="O14" s="1" t="s">
        <v>97</v>
      </c>
    </row>
    <row r="15" spans="1:15">
      <c r="A15" s="6">
        <v>110</v>
      </c>
      <c r="B15" s="6"/>
      <c r="C15" s="4" t="s">
        <v>98</v>
      </c>
      <c r="D15" s="4" t="s">
        <v>15</v>
      </c>
      <c r="E15" s="4" t="s">
        <v>99</v>
      </c>
      <c r="F15" s="4" t="s">
        <v>100</v>
      </c>
      <c r="G15" s="4" t="s">
        <v>101</v>
      </c>
      <c r="H15" s="4" t="s">
        <v>26</v>
      </c>
      <c r="I15" s="4">
        <v>243</v>
      </c>
      <c r="J15" s="14">
        <v>7.1</v>
      </c>
      <c r="K15" s="14">
        <v>9</v>
      </c>
      <c r="L15" s="5">
        <f t="shared" si="0"/>
        <v>1.9000000000000004</v>
      </c>
      <c r="M15" s="9" t="s">
        <v>102</v>
      </c>
    </row>
    <row r="16" spans="1:15">
      <c r="A16" s="6">
        <v>74</v>
      </c>
      <c r="B16" s="6"/>
      <c r="C16" s="4" t="s">
        <v>103</v>
      </c>
      <c r="D16" s="4" t="s">
        <v>104</v>
      </c>
      <c r="E16" s="4" t="s">
        <v>105</v>
      </c>
      <c r="F16" s="4" t="s">
        <v>106</v>
      </c>
      <c r="G16" s="4" t="s">
        <v>107</v>
      </c>
      <c r="H16" s="4" t="s">
        <v>95</v>
      </c>
      <c r="I16" s="4">
        <v>325</v>
      </c>
      <c r="J16" s="14">
        <v>5.74</v>
      </c>
      <c r="K16" s="14">
        <v>7.4</v>
      </c>
      <c r="L16" s="5">
        <f t="shared" si="0"/>
        <v>1.6600000000000001</v>
      </c>
      <c r="M16" s="9" t="s">
        <v>108</v>
      </c>
      <c r="N16" s="3" t="s">
        <v>109</v>
      </c>
      <c r="O16" s="1" t="s">
        <v>109</v>
      </c>
    </row>
    <row r="17" spans="1:15">
      <c r="A17" s="6">
        <v>154</v>
      </c>
      <c r="B17" s="6"/>
      <c r="C17" s="4" t="s">
        <v>110</v>
      </c>
      <c r="D17" s="4" t="s">
        <v>111</v>
      </c>
      <c r="E17" s="4" t="s">
        <v>112</v>
      </c>
      <c r="F17" s="4" t="s">
        <v>113</v>
      </c>
      <c r="G17" s="4" t="s">
        <v>114</v>
      </c>
      <c r="H17" s="4" t="s">
        <v>70</v>
      </c>
      <c r="I17" s="4"/>
      <c r="J17" s="14">
        <v>6.97</v>
      </c>
      <c r="K17" s="14">
        <v>8.3000000000000007</v>
      </c>
      <c r="L17" s="5">
        <f t="shared" si="0"/>
        <v>1.330000000000001</v>
      </c>
      <c r="M17" s="9" t="s">
        <v>115</v>
      </c>
    </row>
    <row r="18" spans="1:15">
      <c r="A18" s="6">
        <v>10</v>
      </c>
      <c r="B18" s="6"/>
      <c r="C18" s="4" t="s">
        <v>116</v>
      </c>
      <c r="D18" s="4" t="s">
        <v>117</v>
      </c>
      <c r="E18" s="4" t="s">
        <v>118</v>
      </c>
      <c r="F18" s="4" t="s">
        <v>119</v>
      </c>
      <c r="G18" s="4" t="s">
        <v>120</v>
      </c>
      <c r="H18" s="4" t="s">
        <v>26</v>
      </c>
      <c r="I18" s="4">
        <v>158</v>
      </c>
      <c r="J18" s="14">
        <v>7</v>
      </c>
      <c r="K18" s="14">
        <v>8.3000000000000007</v>
      </c>
      <c r="L18" s="5">
        <f t="shared" si="0"/>
        <v>1.3000000000000007</v>
      </c>
      <c r="M18" s="9" t="s">
        <v>121</v>
      </c>
    </row>
    <row r="19" spans="1:15">
      <c r="A19" s="6">
        <v>121</v>
      </c>
      <c r="B19" s="6"/>
      <c r="C19" s="4" t="s">
        <v>122</v>
      </c>
      <c r="D19" s="4" t="s">
        <v>66</v>
      </c>
      <c r="E19" s="4" t="s">
        <v>123</v>
      </c>
      <c r="F19" s="4" t="s">
        <v>124</v>
      </c>
      <c r="G19" s="4" t="s">
        <v>125</v>
      </c>
      <c r="H19" s="4" t="s">
        <v>26</v>
      </c>
      <c r="I19" s="4">
        <v>155.80000000000001</v>
      </c>
      <c r="J19" s="14">
        <v>6.37</v>
      </c>
      <c r="K19" s="14">
        <v>7.49</v>
      </c>
      <c r="L19" s="5">
        <f t="shared" si="0"/>
        <v>1.1200000000000001</v>
      </c>
      <c r="M19" s="9" t="s">
        <v>126</v>
      </c>
    </row>
    <row r="20" spans="1:15">
      <c r="A20" s="6">
        <v>9</v>
      </c>
      <c r="B20" s="6">
        <v>365</v>
      </c>
      <c r="C20" s="4" t="s">
        <v>127</v>
      </c>
      <c r="D20" s="4" t="s">
        <v>117</v>
      </c>
      <c r="E20" s="4" t="s">
        <v>128</v>
      </c>
      <c r="F20" s="4" t="s">
        <v>129</v>
      </c>
      <c r="G20" s="4" t="s">
        <v>130</v>
      </c>
      <c r="H20" s="4" t="s">
        <v>131</v>
      </c>
      <c r="I20" s="4">
        <v>223.4</v>
      </c>
      <c r="J20" s="14">
        <v>6.2</v>
      </c>
      <c r="K20" s="14">
        <v>13.1</v>
      </c>
      <c r="L20" s="5">
        <f t="shared" si="0"/>
        <v>6.8999999999999995</v>
      </c>
      <c r="M20" s="9" t="s">
        <v>132</v>
      </c>
      <c r="N20" s="3" t="s">
        <v>133</v>
      </c>
      <c r="O20" s="1" t="s">
        <v>133</v>
      </c>
    </row>
    <row r="21" spans="1:15">
      <c r="A21" s="6">
        <v>46</v>
      </c>
      <c r="B21" s="6"/>
      <c r="C21" s="4" t="s">
        <v>134</v>
      </c>
      <c r="D21" s="4" t="s">
        <v>135</v>
      </c>
      <c r="E21" s="4" t="s">
        <v>136</v>
      </c>
      <c r="F21" s="4" t="s">
        <v>137</v>
      </c>
      <c r="G21" s="4" t="s">
        <v>138</v>
      </c>
      <c r="H21" s="4" t="s">
        <v>139</v>
      </c>
      <c r="I21" s="4"/>
      <c r="J21" s="14">
        <v>5.71</v>
      </c>
      <c r="K21" s="14">
        <v>15.2</v>
      </c>
      <c r="L21" s="5">
        <f t="shared" si="0"/>
        <v>9.4899999999999984</v>
      </c>
      <c r="M21" s="9" t="s">
        <v>140</v>
      </c>
      <c r="N21" s="3" t="s">
        <v>141</v>
      </c>
      <c r="O21" s="1" t="s">
        <v>141</v>
      </c>
    </row>
    <row r="22" spans="1:15">
      <c r="A22" s="6">
        <v>43</v>
      </c>
      <c r="B22" s="6"/>
      <c r="C22" s="4" t="s">
        <v>142</v>
      </c>
      <c r="D22" s="4" t="s">
        <v>53</v>
      </c>
      <c r="E22" s="4" t="s">
        <v>143</v>
      </c>
      <c r="F22" s="4" t="s">
        <v>144</v>
      </c>
      <c r="G22" s="4" t="s">
        <v>145</v>
      </c>
      <c r="H22" s="4" t="s">
        <v>26</v>
      </c>
      <c r="I22" s="4">
        <v>242.2</v>
      </c>
      <c r="J22" s="14">
        <v>5.33</v>
      </c>
      <c r="K22" s="14">
        <v>6.94</v>
      </c>
      <c r="L22" s="5">
        <f t="shared" si="0"/>
        <v>1.6100000000000003</v>
      </c>
      <c r="M22" s="9" t="s">
        <v>146</v>
      </c>
    </row>
    <row r="23" spans="1:15">
      <c r="A23" s="6">
        <v>116</v>
      </c>
      <c r="B23" s="6"/>
      <c r="C23" s="4" t="s">
        <v>147</v>
      </c>
      <c r="D23" s="4" t="s">
        <v>79</v>
      </c>
      <c r="E23" s="4" t="s">
        <v>148</v>
      </c>
      <c r="F23" s="4" t="s">
        <v>149</v>
      </c>
      <c r="G23" s="4" t="s">
        <v>150</v>
      </c>
      <c r="H23" s="4" t="s">
        <v>26</v>
      </c>
      <c r="I23" s="4">
        <v>520</v>
      </c>
      <c r="J23" s="14">
        <v>6.6</v>
      </c>
      <c r="K23" s="14">
        <v>7.7</v>
      </c>
      <c r="L23" s="5">
        <f t="shared" si="0"/>
        <v>1.1000000000000005</v>
      </c>
      <c r="M23" s="9" t="s">
        <v>151</v>
      </c>
    </row>
    <row r="24" spans="1:15">
      <c r="A24" s="6">
        <v>138</v>
      </c>
      <c r="B24" s="6"/>
      <c r="C24" s="4" t="s">
        <v>152</v>
      </c>
      <c r="D24" s="4" t="s">
        <v>153</v>
      </c>
      <c r="E24" s="4" t="s">
        <v>154</v>
      </c>
      <c r="F24" s="4" t="s">
        <v>155</v>
      </c>
      <c r="G24" s="4" t="s">
        <v>156</v>
      </c>
      <c r="H24" s="4" t="s">
        <v>70</v>
      </c>
      <c r="I24" s="4">
        <v>108</v>
      </c>
      <c r="J24" s="14">
        <v>7.4</v>
      </c>
      <c r="K24" s="14">
        <v>8.4</v>
      </c>
      <c r="L24" s="5">
        <f t="shared" si="0"/>
        <v>1</v>
      </c>
      <c r="M24" s="9" t="s">
        <v>157</v>
      </c>
    </row>
    <row r="25" spans="1:15">
      <c r="A25" s="6">
        <v>57</v>
      </c>
      <c r="B25" s="6"/>
      <c r="C25" s="4" t="s">
        <v>158</v>
      </c>
      <c r="D25" s="4" t="s">
        <v>159</v>
      </c>
      <c r="E25" s="4" t="s">
        <v>160</v>
      </c>
      <c r="F25" s="4" t="s">
        <v>161</v>
      </c>
      <c r="G25" s="4" t="s">
        <v>162</v>
      </c>
      <c r="H25" s="4" t="s">
        <v>19</v>
      </c>
      <c r="I25" s="4">
        <v>180</v>
      </c>
      <c r="J25" s="14">
        <v>5.57</v>
      </c>
      <c r="K25" s="14">
        <v>6.5</v>
      </c>
      <c r="L25" s="5">
        <f t="shared" si="0"/>
        <v>0.92999999999999972</v>
      </c>
      <c r="M25" s="9" t="s">
        <v>163</v>
      </c>
    </row>
    <row r="26" spans="1:15">
      <c r="A26" s="6">
        <v>140</v>
      </c>
      <c r="B26" s="11"/>
      <c r="C26" s="4" t="s">
        <v>164</v>
      </c>
      <c r="D26" s="4" t="s">
        <v>165</v>
      </c>
      <c r="E26" s="4" t="s">
        <v>166</v>
      </c>
      <c r="F26" s="4" t="s">
        <v>167</v>
      </c>
      <c r="G26" s="4" t="s">
        <v>168</v>
      </c>
      <c r="H26" s="4" t="s">
        <v>26</v>
      </c>
      <c r="I26" s="4">
        <v>53.74</v>
      </c>
      <c r="J26" s="14">
        <v>6.72</v>
      </c>
      <c r="K26" s="14">
        <v>7.45</v>
      </c>
      <c r="L26" s="5">
        <f t="shared" si="0"/>
        <v>0.73000000000000043</v>
      </c>
      <c r="M26" s="9" t="s">
        <v>169</v>
      </c>
    </row>
    <row r="27" spans="1:15">
      <c r="A27" s="6">
        <v>97</v>
      </c>
      <c r="B27" s="11"/>
      <c r="C27" s="4" t="s">
        <v>170</v>
      </c>
      <c r="D27" s="4" t="s">
        <v>171</v>
      </c>
      <c r="E27" s="4" t="s">
        <v>172</v>
      </c>
      <c r="F27" s="4" t="s">
        <v>173</v>
      </c>
      <c r="G27" s="4" t="s">
        <v>174</v>
      </c>
      <c r="H27" s="4" t="s">
        <v>26</v>
      </c>
      <c r="I27" s="4">
        <v>70</v>
      </c>
      <c r="J27" s="14">
        <v>6.7</v>
      </c>
      <c r="K27" s="14">
        <v>7.6</v>
      </c>
      <c r="L27" s="5">
        <f t="shared" si="0"/>
        <v>0.89999999999999947</v>
      </c>
      <c r="M27" s="9" t="s">
        <v>175</v>
      </c>
    </row>
    <row r="28" spans="1:15">
      <c r="A28" s="6">
        <v>80</v>
      </c>
      <c r="B28" s="6"/>
      <c r="C28" s="4" t="s">
        <v>176</v>
      </c>
      <c r="D28" s="4" t="s">
        <v>73</v>
      </c>
      <c r="E28" s="4" t="s">
        <v>177</v>
      </c>
      <c r="F28" s="4" t="s">
        <v>178</v>
      </c>
      <c r="G28" s="4" t="s">
        <v>179</v>
      </c>
      <c r="H28" s="4" t="s">
        <v>26</v>
      </c>
      <c r="I28" s="4">
        <v>103.6</v>
      </c>
      <c r="J28" s="14">
        <v>6.8</v>
      </c>
      <c r="K28" s="14">
        <v>8.6999999999999993</v>
      </c>
      <c r="L28" s="5">
        <f t="shared" si="0"/>
        <v>1.8999999999999995</v>
      </c>
      <c r="M28" s="9" t="s">
        <v>180</v>
      </c>
    </row>
    <row r="29" spans="1:15">
      <c r="A29" s="6">
        <v>100</v>
      </c>
      <c r="B29" s="6"/>
      <c r="C29" s="4" t="s">
        <v>181</v>
      </c>
      <c r="D29" s="4" t="s">
        <v>182</v>
      </c>
      <c r="E29" s="4" t="s">
        <v>183</v>
      </c>
      <c r="F29" s="4" t="s">
        <v>184</v>
      </c>
      <c r="G29" s="4" t="s">
        <v>185</v>
      </c>
      <c r="H29" s="4" t="s">
        <v>186</v>
      </c>
      <c r="I29" s="4" t="s">
        <v>187</v>
      </c>
      <c r="J29" s="14">
        <v>7.5</v>
      </c>
      <c r="K29" s="14">
        <v>8.4</v>
      </c>
      <c r="L29" s="5">
        <f t="shared" si="0"/>
        <v>0.90000000000000036</v>
      </c>
      <c r="M29" s="9" t="s">
        <v>188</v>
      </c>
    </row>
    <row r="30" spans="1:15">
      <c r="A30" s="6">
        <v>47</v>
      </c>
      <c r="B30" s="6"/>
      <c r="C30" s="4" t="s">
        <v>189</v>
      </c>
      <c r="D30" s="4" t="s">
        <v>135</v>
      </c>
      <c r="E30" s="4" t="s">
        <v>190</v>
      </c>
      <c r="F30" s="4" t="s">
        <v>191</v>
      </c>
      <c r="G30" s="4" t="s">
        <v>192</v>
      </c>
      <c r="H30" s="4" t="s">
        <v>26</v>
      </c>
      <c r="I30" s="4">
        <v>60.8</v>
      </c>
      <c r="J30" s="14">
        <v>7.3</v>
      </c>
      <c r="K30" s="14">
        <v>8.1999999999999993</v>
      </c>
      <c r="L30" s="5">
        <f t="shared" si="0"/>
        <v>0.89999999999999947</v>
      </c>
      <c r="M30" s="9" t="s">
        <v>193</v>
      </c>
    </row>
    <row r="31" spans="1:15">
      <c r="A31" s="6">
        <v>56</v>
      </c>
      <c r="B31" s="6">
        <v>356</v>
      </c>
      <c r="C31" s="4" t="s">
        <v>194</v>
      </c>
      <c r="D31" s="4" t="s">
        <v>159</v>
      </c>
      <c r="E31" s="4" t="s">
        <v>195</v>
      </c>
      <c r="F31" s="4" t="s">
        <v>196</v>
      </c>
      <c r="G31" s="4" t="s">
        <v>197</v>
      </c>
      <c r="H31" s="4" t="s">
        <v>198</v>
      </c>
      <c r="I31" s="4">
        <v>417.39</v>
      </c>
      <c r="J31" s="14">
        <v>6.5</v>
      </c>
      <c r="K31" s="14">
        <v>9.5</v>
      </c>
      <c r="L31" s="5">
        <f t="shared" si="0"/>
        <v>3</v>
      </c>
      <c r="M31" s="9" t="s">
        <v>199</v>
      </c>
    </row>
    <row r="32" spans="1:15">
      <c r="A32" s="6">
        <v>96</v>
      </c>
      <c r="B32" s="6"/>
      <c r="C32" s="4" t="s">
        <v>200</v>
      </c>
      <c r="D32" s="4" t="s">
        <v>171</v>
      </c>
      <c r="E32" s="4" t="s">
        <v>201</v>
      </c>
      <c r="F32" s="4" t="s">
        <v>202</v>
      </c>
      <c r="G32" s="4" t="s">
        <v>203</v>
      </c>
      <c r="H32" s="4" t="s">
        <v>26</v>
      </c>
      <c r="I32" s="4"/>
      <c r="J32" s="14">
        <v>7.3</v>
      </c>
      <c r="K32" s="14">
        <v>8.02</v>
      </c>
      <c r="L32" s="5">
        <f t="shared" si="0"/>
        <v>0.71999999999999975</v>
      </c>
      <c r="M32" s="9" t="s">
        <v>204</v>
      </c>
    </row>
    <row r="33" spans="1:16">
      <c r="A33" s="6">
        <v>99</v>
      </c>
      <c r="B33" s="6"/>
      <c r="C33" s="4" t="s">
        <v>205</v>
      </c>
      <c r="D33" s="4" t="s">
        <v>206</v>
      </c>
      <c r="E33" s="4" t="s">
        <v>207</v>
      </c>
      <c r="F33" s="4" t="s">
        <v>208</v>
      </c>
      <c r="G33" s="4" t="s">
        <v>209</v>
      </c>
      <c r="H33" s="4" t="s">
        <v>95</v>
      </c>
      <c r="I33" s="4">
        <v>120</v>
      </c>
      <c r="J33" s="14">
        <v>5.6</v>
      </c>
      <c r="K33" s="14">
        <v>6.6</v>
      </c>
      <c r="L33" s="5">
        <f t="shared" si="0"/>
        <v>1</v>
      </c>
      <c r="M33" s="9" t="s">
        <v>210</v>
      </c>
    </row>
    <row r="34" spans="1:16">
      <c r="A34" s="6">
        <v>1</v>
      </c>
      <c r="B34" s="11"/>
      <c r="C34" s="4" t="s">
        <v>211</v>
      </c>
      <c r="D34" s="4" t="s">
        <v>212</v>
      </c>
      <c r="E34" s="4" t="s">
        <v>213</v>
      </c>
      <c r="F34" s="4" t="s">
        <v>214</v>
      </c>
      <c r="G34" s="4" t="s">
        <v>215</v>
      </c>
      <c r="H34" s="4" t="s">
        <v>216</v>
      </c>
      <c r="I34" s="4"/>
      <c r="J34" s="14">
        <v>6.97</v>
      </c>
      <c r="K34" s="14">
        <v>7.8</v>
      </c>
      <c r="L34" s="5">
        <f t="shared" ref="L34:L65" si="1">K34-J34</f>
        <v>0.83000000000000007</v>
      </c>
      <c r="M34" s="9" t="s">
        <v>217</v>
      </c>
    </row>
    <row r="35" spans="1:16">
      <c r="A35" s="6">
        <v>81</v>
      </c>
      <c r="B35" s="11"/>
      <c r="C35" s="4" t="s">
        <v>218</v>
      </c>
      <c r="D35" s="4" t="s">
        <v>73</v>
      </c>
      <c r="E35" s="4" t="s">
        <v>219</v>
      </c>
      <c r="F35" s="4" t="s">
        <v>220</v>
      </c>
      <c r="G35" s="4" t="s">
        <v>221</v>
      </c>
      <c r="H35" s="4" t="s">
        <v>222</v>
      </c>
      <c r="I35" s="4"/>
      <c r="J35" s="14">
        <v>7.47</v>
      </c>
      <c r="K35" s="14">
        <v>8.5</v>
      </c>
      <c r="L35" s="5">
        <f t="shared" si="1"/>
        <v>1.0300000000000002</v>
      </c>
      <c r="M35" s="9" t="s">
        <v>223</v>
      </c>
    </row>
    <row r="36" spans="1:16">
      <c r="A36" s="6">
        <v>58</v>
      </c>
      <c r="B36" s="11"/>
      <c r="C36" s="4" t="s">
        <v>224</v>
      </c>
      <c r="D36" s="4" t="s">
        <v>159</v>
      </c>
      <c r="E36" s="4" t="s">
        <v>225</v>
      </c>
      <c r="F36" s="4" t="s">
        <v>226</v>
      </c>
      <c r="G36" s="4" t="s">
        <v>227</v>
      </c>
      <c r="H36" s="4" t="s">
        <v>19</v>
      </c>
      <c r="I36" s="4">
        <v>62.4</v>
      </c>
      <c r="J36" s="14">
        <v>6.56</v>
      </c>
      <c r="K36" s="14">
        <v>7.56</v>
      </c>
      <c r="L36" s="5">
        <f t="shared" si="1"/>
        <v>1</v>
      </c>
      <c r="M36" s="9" t="s">
        <v>228</v>
      </c>
    </row>
    <row r="37" spans="1:16">
      <c r="A37" s="6">
        <v>143</v>
      </c>
      <c r="B37" s="11"/>
      <c r="C37" s="4" t="s">
        <v>229</v>
      </c>
      <c r="D37" s="4" t="s">
        <v>230</v>
      </c>
      <c r="E37" s="4" t="s">
        <v>231</v>
      </c>
      <c r="F37" s="4" t="s">
        <v>232</v>
      </c>
      <c r="G37" s="4" t="s">
        <v>233</v>
      </c>
      <c r="H37" s="4" t="s">
        <v>19</v>
      </c>
      <c r="I37" s="4">
        <v>80.88</v>
      </c>
      <c r="J37" s="14">
        <v>6</v>
      </c>
      <c r="K37" s="14">
        <v>7.2</v>
      </c>
      <c r="L37" s="5">
        <f t="shared" si="1"/>
        <v>1.2000000000000002</v>
      </c>
      <c r="M37" s="9" t="s">
        <v>234</v>
      </c>
    </row>
    <row r="38" spans="1:16">
      <c r="A38" s="6">
        <v>78</v>
      </c>
      <c r="B38" s="11"/>
      <c r="C38" s="4" t="s">
        <v>235</v>
      </c>
      <c r="D38" s="4" t="s">
        <v>73</v>
      </c>
      <c r="E38" s="4" t="s">
        <v>236</v>
      </c>
      <c r="F38" s="4" t="s">
        <v>237</v>
      </c>
      <c r="G38" s="4" t="s">
        <v>238</v>
      </c>
      <c r="H38" s="4" t="s">
        <v>26</v>
      </c>
      <c r="I38" s="4">
        <v>120.5</v>
      </c>
      <c r="J38" s="14">
        <v>5.85</v>
      </c>
      <c r="K38" s="14">
        <v>6.73</v>
      </c>
      <c r="L38" s="5">
        <f t="shared" si="1"/>
        <v>0.88000000000000078</v>
      </c>
      <c r="M38" s="9" t="s">
        <v>239</v>
      </c>
    </row>
    <row r="39" spans="1:16">
      <c r="A39" s="6">
        <v>59</v>
      </c>
      <c r="B39" s="6"/>
      <c r="C39" s="4" t="s">
        <v>240</v>
      </c>
      <c r="D39" s="4" t="s">
        <v>159</v>
      </c>
      <c r="E39" s="4" t="s">
        <v>241</v>
      </c>
      <c r="F39" s="4" t="s">
        <v>242</v>
      </c>
      <c r="G39" s="4" t="s">
        <v>243</v>
      </c>
      <c r="H39" s="4" t="s">
        <v>19</v>
      </c>
      <c r="I39" s="4">
        <v>131.69999999999999</v>
      </c>
      <c r="J39" s="14">
        <v>5.0999999999999996</v>
      </c>
      <c r="K39" s="14">
        <v>6.83</v>
      </c>
      <c r="L39" s="5">
        <f t="shared" si="1"/>
        <v>1.7300000000000004</v>
      </c>
      <c r="M39" s="9" t="s">
        <v>244</v>
      </c>
    </row>
    <row r="40" spans="1:16">
      <c r="A40" s="6">
        <v>2</v>
      </c>
      <c r="B40" s="6"/>
      <c r="C40" s="4" t="s">
        <v>245</v>
      </c>
      <c r="D40" s="4" t="s">
        <v>212</v>
      </c>
      <c r="E40" s="4" t="s">
        <v>246</v>
      </c>
      <c r="F40" s="4" t="s">
        <v>247</v>
      </c>
      <c r="G40" s="4" t="s">
        <v>248</v>
      </c>
      <c r="H40" s="4" t="s">
        <v>26</v>
      </c>
      <c r="I40" s="4">
        <v>228</v>
      </c>
      <c r="J40" s="14">
        <v>6.85</v>
      </c>
      <c r="K40" s="14">
        <v>8.0500000000000007</v>
      </c>
      <c r="L40" s="5">
        <f t="shared" si="1"/>
        <v>1.2000000000000011</v>
      </c>
      <c r="M40" s="9" t="s">
        <v>249</v>
      </c>
    </row>
    <row r="41" spans="1:16">
      <c r="A41" s="6">
        <v>53</v>
      </c>
      <c r="B41" s="6"/>
      <c r="C41" s="4" t="s">
        <v>250</v>
      </c>
      <c r="D41" s="4" t="s">
        <v>251</v>
      </c>
      <c r="E41" s="4" t="s">
        <v>252</v>
      </c>
      <c r="F41" s="4" t="s">
        <v>253</v>
      </c>
      <c r="G41" s="4" t="s">
        <v>254</v>
      </c>
      <c r="H41" s="4" t="s">
        <v>26</v>
      </c>
      <c r="I41" s="4">
        <v>267.8</v>
      </c>
      <c r="J41" s="14">
        <v>4.8600000000000003</v>
      </c>
      <c r="K41" s="14">
        <v>5.88</v>
      </c>
      <c r="L41" s="5">
        <f t="shared" si="1"/>
        <v>1.0199999999999996</v>
      </c>
      <c r="M41" s="9" t="s">
        <v>255</v>
      </c>
      <c r="N41" s="3" t="s">
        <v>256</v>
      </c>
      <c r="O41" s="1" t="s">
        <v>256</v>
      </c>
    </row>
    <row r="42" spans="1:16">
      <c r="A42" s="6">
        <v>98</v>
      </c>
      <c r="B42" s="6"/>
      <c r="C42" s="4" t="s">
        <v>257</v>
      </c>
      <c r="D42" s="4" t="s">
        <v>258</v>
      </c>
      <c r="E42" s="4" t="s">
        <v>259</v>
      </c>
      <c r="F42" s="4" t="s">
        <v>260</v>
      </c>
      <c r="G42" s="4" t="s">
        <v>261</v>
      </c>
      <c r="H42" s="4" t="s">
        <v>262</v>
      </c>
      <c r="I42" s="4">
        <v>110</v>
      </c>
      <c r="J42" s="14">
        <v>6.58</v>
      </c>
      <c r="K42" s="14">
        <v>8.25</v>
      </c>
      <c r="L42" s="5">
        <f t="shared" si="1"/>
        <v>1.67</v>
      </c>
      <c r="M42" s="9" t="s">
        <v>263</v>
      </c>
      <c r="P42" s="17"/>
    </row>
    <row r="43" spans="1:16">
      <c r="A43" s="6">
        <v>54</v>
      </c>
      <c r="B43" s="6"/>
      <c r="C43" s="4" t="s">
        <v>264</v>
      </c>
      <c r="D43" s="4" t="s">
        <v>159</v>
      </c>
      <c r="E43" s="4" t="s">
        <v>265</v>
      </c>
      <c r="F43" s="4" t="s">
        <v>266</v>
      </c>
      <c r="G43" s="4" t="s">
        <v>267</v>
      </c>
      <c r="H43" s="4" t="s">
        <v>19</v>
      </c>
      <c r="I43" s="4">
        <v>92.5</v>
      </c>
      <c r="J43" s="14">
        <v>6.4</v>
      </c>
      <c r="K43" s="14">
        <v>7.7</v>
      </c>
      <c r="L43" s="5">
        <f t="shared" si="1"/>
        <v>1.2999999999999998</v>
      </c>
      <c r="M43" s="9" t="s">
        <v>268</v>
      </c>
      <c r="P43" s="17"/>
    </row>
    <row r="44" spans="1:16">
      <c r="A44" s="6">
        <v>51</v>
      </c>
      <c r="B44" s="6"/>
      <c r="C44" s="4" t="s">
        <v>269</v>
      </c>
      <c r="D44" s="4" t="s">
        <v>251</v>
      </c>
      <c r="E44" s="4" t="s">
        <v>270</v>
      </c>
      <c r="F44" s="4" t="s">
        <v>271</v>
      </c>
      <c r="G44" s="4" t="s">
        <v>272</v>
      </c>
      <c r="H44" s="4" t="s">
        <v>19</v>
      </c>
      <c r="I44" s="4">
        <v>44.2</v>
      </c>
      <c r="J44" s="14">
        <v>5.5</v>
      </c>
      <c r="K44" s="14">
        <v>6.2</v>
      </c>
      <c r="L44" s="5">
        <f t="shared" si="1"/>
        <v>0.70000000000000018</v>
      </c>
      <c r="M44" s="9" t="s">
        <v>273</v>
      </c>
      <c r="N44" s="3" t="s">
        <v>274</v>
      </c>
      <c r="O44" s="1" t="s">
        <v>274</v>
      </c>
    </row>
    <row r="45" spans="1:16">
      <c r="A45" s="6">
        <v>79</v>
      </c>
      <c r="B45" s="6"/>
      <c r="C45" s="4" t="s">
        <v>275</v>
      </c>
      <c r="D45" s="4" t="s">
        <v>73</v>
      </c>
      <c r="E45" s="4" t="s">
        <v>276</v>
      </c>
      <c r="F45" s="4" t="s">
        <v>277</v>
      </c>
      <c r="G45" s="4" t="s">
        <v>278</v>
      </c>
      <c r="H45" s="4" t="s">
        <v>26</v>
      </c>
      <c r="I45" s="4">
        <v>144</v>
      </c>
      <c r="J45" s="14">
        <v>6.8</v>
      </c>
      <c r="K45" s="14">
        <v>8.3000000000000007</v>
      </c>
      <c r="L45" s="5">
        <f t="shared" si="1"/>
        <v>1.5000000000000009</v>
      </c>
      <c r="M45" s="9" t="s">
        <v>279</v>
      </c>
      <c r="N45" s="3" t="s">
        <v>280</v>
      </c>
      <c r="O45" s="1" t="s">
        <v>280</v>
      </c>
    </row>
    <row r="46" spans="1:16">
      <c r="A46" s="6">
        <v>8</v>
      </c>
      <c r="B46" s="6"/>
      <c r="C46" s="4" t="s">
        <v>281</v>
      </c>
      <c r="D46" s="4" t="s">
        <v>117</v>
      </c>
      <c r="E46" s="4" t="s">
        <v>282</v>
      </c>
      <c r="F46" s="4" t="s">
        <v>283</v>
      </c>
      <c r="G46" s="4" t="s">
        <v>284</v>
      </c>
      <c r="H46" s="4" t="s">
        <v>26</v>
      </c>
      <c r="I46" s="4">
        <v>700</v>
      </c>
      <c r="J46" s="14">
        <v>7.3</v>
      </c>
      <c r="K46" s="14">
        <v>8.3000000000000007</v>
      </c>
      <c r="L46" s="5">
        <f t="shared" si="1"/>
        <v>1.0000000000000009</v>
      </c>
      <c r="M46" s="9" t="s">
        <v>285</v>
      </c>
    </row>
    <row r="47" spans="1:16">
      <c r="A47" s="6">
        <v>55</v>
      </c>
      <c r="B47" s="6"/>
      <c r="C47" s="4" t="s">
        <v>286</v>
      </c>
      <c r="D47" s="4" t="s">
        <v>159</v>
      </c>
      <c r="E47" s="4" t="s">
        <v>287</v>
      </c>
      <c r="F47" s="4" t="s">
        <v>288</v>
      </c>
      <c r="G47" s="4" t="s">
        <v>289</v>
      </c>
      <c r="H47" s="4" t="s">
        <v>290</v>
      </c>
      <c r="I47" s="4" t="s">
        <v>187</v>
      </c>
      <c r="J47" s="14">
        <v>5.6</v>
      </c>
      <c r="K47" s="14">
        <v>10.1</v>
      </c>
      <c r="L47" s="5">
        <f t="shared" si="1"/>
        <v>4.5</v>
      </c>
      <c r="M47" s="9" t="s">
        <v>291</v>
      </c>
    </row>
    <row r="48" spans="1:16">
      <c r="A48" s="6">
        <v>34</v>
      </c>
      <c r="B48" s="6"/>
      <c r="C48" s="4" t="s">
        <v>292</v>
      </c>
      <c r="D48" s="4" t="s">
        <v>293</v>
      </c>
      <c r="E48" s="4" t="s">
        <v>294</v>
      </c>
      <c r="F48" s="4" t="s">
        <v>295</v>
      </c>
      <c r="G48" s="4" t="s">
        <v>296</v>
      </c>
      <c r="H48" s="4" t="s">
        <v>297</v>
      </c>
      <c r="I48" s="4">
        <v>346</v>
      </c>
      <c r="J48" s="14">
        <v>6</v>
      </c>
      <c r="K48" s="14">
        <v>7.3</v>
      </c>
      <c r="L48" s="5">
        <f t="shared" si="1"/>
        <v>1.2999999999999998</v>
      </c>
      <c r="M48" s="9" t="s">
        <v>298</v>
      </c>
    </row>
    <row r="49" spans="1:17">
      <c r="A49" s="6">
        <v>117</v>
      </c>
      <c r="B49" s="6"/>
      <c r="C49" s="4" t="s">
        <v>299</v>
      </c>
      <c r="D49" s="4" t="s">
        <v>300</v>
      </c>
      <c r="E49" s="4" t="s">
        <v>301</v>
      </c>
      <c r="F49" s="4" t="s">
        <v>302</v>
      </c>
      <c r="G49" s="4" t="s">
        <v>303</v>
      </c>
      <c r="H49" s="4" t="s">
        <v>95</v>
      </c>
      <c r="I49" s="4">
        <v>533</v>
      </c>
      <c r="J49" s="14">
        <v>7.2</v>
      </c>
      <c r="K49" s="14">
        <v>8.6999999999999993</v>
      </c>
      <c r="L49" s="5">
        <f t="shared" si="1"/>
        <v>1.4999999999999991</v>
      </c>
      <c r="M49" s="9" t="s">
        <v>304</v>
      </c>
    </row>
    <row r="50" spans="1:17">
      <c r="A50" s="6">
        <v>26</v>
      </c>
      <c r="B50" s="6"/>
      <c r="C50" s="4" t="s">
        <v>305</v>
      </c>
      <c r="D50" s="4" t="s">
        <v>306</v>
      </c>
      <c r="E50" s="4" t="s">
        <v>307</v>
      </c>
      <c r="F50" s="4" t="s">
        <v>308</v>
      </c>
      <c r="G50" s="4" t="s">
        <v>309</v>
      </c>
      <c r="H50" s="4" t="s">
        <v>19</v>
      </c>
      <c r="I50" s="4">
        <v>60</v>
      </c>
      <c r="J50" s="14">
        <v>6.1</v>
      </c>
      <c r="K50" s="14">
        <v>7.2</v>
      </c>
      <c r="L50" s="5">
        <f t="shared" si="1"/>
        <v>1.1000000000000005</v>
      </c>
      <c r="M50" s="9" t="s">
        <v>310</v>
      </c>
    </row>
    <row r="51" spans="1:17">
      <c r="A51" s="6">
        <v>65</v>
      </c>
      <c r="B51" s="6"/>
      <c r="C51" s="4" t="s">
        <v>311</v>
      </c>
      <c r="D51" s="4" t="s">
        <v>312</v>
      </c>
      <c r="E51" s="4" t="s">
        <v>313</v>
      </c>
      <c r="F51" s="4" t="s">
        <v>314</v>
      </c>
      <c r="G51" s="4" t="s">
        <v>315</v>
      </c>
      <c r="H51" s="4" t="s">
        <v>26</v>
      </c>
      <c r="I51" s="4">
        <v>158</v>
      </c>
      <c r="J51" s="14">
        <v>6.4</v>
      </c>
      <c r="K51" s="14">
        <v>8.6</v>
      </c>
      <c r="L51" s="5">
        <f t="shared" si="1"/>
        <v>2.1999999999999993</v>
      </c>
      <c r="M51" s="9" t="s">
        <v>316</v>
      </c>
      <c r="N51" s="3" t="s">
        <v>317</v>
      </c>
      <c r="O51" s="1" t="s">
        <v>317</v>
      </c>
    </row>
    <row r="52" spans="1:17">
      <c r="A52" s="18">
        <v>144</v>
      </c>
      <c r="B52" s="6"/>
      <c r="C52" s="19" t="s">
        <v>318</v>
      </c>
      <c r="D52" s="19" t="s">
        <v>230</v>
      </c>
      <c r="E52" s="19" t="s">
        <v>319</v>
      </c>
      <c r="F52" s="4" t="s">
        <v>320</v>
      </c>
      <c r="G52" s="4" t="s">
        <v>321</v>
      </c>
      <c r="H52" s="19" t="s">
        <v>19</v>
      </c>
      <c r="I52" s="19">
        <v>195.5</v>
      </c>
      <c r="J52" s="20">
        <v>6.2</v>
      </c>
      <c r="K52" s="14">
        <v>9.4</v>
      </c>
      <c r="L52" s="5">
        <f t="shared" si="1"/>
        <v>3.2</v>
      </c>
      <c r="M52" s="21" t="s">
        <v>322</v>
      </c>
    </row>
    <row r="53" spans="1:17">
      <c r="A53" s="6">
        <v>37</v>
      </c>
      <c r="B53" s="6"/>
      <c r="C53" s="4" t="s">
        <v>323</v>
      </c>
      <c r="D53" s="4" t="s">
        <v>324</v>
      </c>
      <c r="E53" s="4" t="s">
        <v>325</v>
      </c>
      <c r="F53" s="4" t="s">
        <v>326</v>
      </c>
      <c r="G53" s="4" t="s">
        <v>327</v>
      </c>
      <c r="H53" s="4" t="s">
        <v>262</v>
      </c>
      <c r="I53" s="4">
        <v>350</v>
      </c>
      <c r="J53" s="14">
        <v>7.02</v>
      </c>
      <c r="K53" s="14">
        <v>8.5</v>
      </c>
      <c r="L53" s="5">
        <f t="shared" si="1"/>
        <v>1.4800000000000004</v>
      </c>
      <c r="M53" s="9" t="s">
        <v>328</v>
      </c>
    </row>
    <row r="54" spans="1:17">
      <c r="A54" s="6">
        <v>67</v>
      </c>
      <c r="B54" s="6"/>
      <c r="C54" s="4" t="s">
        <v>329</v>
      </c>
      <c r="D54" s="4" t="s">
        <v>330</v>
      </c>
      <c r="E54" s="4" t="s">
        <v>331</v>
      </c>
      <c r="F54" s="4" t="s">
        <v>332</v>
      </c>
      <c r="G54" s="4" t="s">
        <v>333</v>
      </c>
      <c r="H54" s="4" t="s">
        <v>19</v>
      </c>
      <c r="I54" s="4">
        <v>78</v>
      </c>
      <c r="J54" s="14">
        <v>6.8</v>
      </c>
      <c r="K54" s="14">
        <v>7.9</v>
      </c>
      <c r="L54" s="5">
        <f t="shared" si="1"/>
        <v>1.1000000000000005</v>
      </c>
      <c r="M54" s="9" t="s">
        <v>334</v>
      </c>
      <c r="N54" s="3" t="s">
        <v>335</v>
      </c>
      <c r="O54" s="1" t="s">
        <v>335</v>
      </c>
    </row>
    <row r="55" spans="1:17">
      <c r="A55" s="6">
        <v>142</v>
      </c>
      <c r="B55" s="11"/>
      <c r="C55" s="4" t="s">
        <v>336</v>
      </c>
      <c r="D55" s="4" t="s">
        <v>230</v>
      </c>
      <c r="E55" s="4" t="s">
        <v>337</v>
      </c>
      <c r="F55" s="4" t="s">
        <v>338</v>
      </c>
      <c r="G55" s="4" t="s">
        <v>339</v>
      </c>
      <c r="H55" s="4" t="s">
        <v>340</v>
      </c>
      <c r="I55" s="4">
        <v>310</v>
      </c>
      <c r="J55" s="14">
        <v>6.49</v>
      </c>
      <c r="K55" s="14">
        <v>7.94</v>
      </c>
      <c r="L55" s="5">
        <f t="shared" si="1"/>
        <v>1.4500000000000002</v>
      </c>
      <c r="M55" s="9" t="s">
        <v>341</v>
      </c>
    </row>
    <row r="56" spans="1:17">
      <c r="A56" s="6">
        <v>141</v>
      </c>
      <c r="B56" s="11"/>
      <c r="C56" s="4" t="s">
        <v>342</v>
      </c>
      <c r="D56" s="4" t="s">
        <v>165</v>
      </c>
      <c r="E56" s="4" t="s">
        <v>343</v>
      </c>
      <c r="F56" s="4" t="s">
        <v>344</v>
      </c>
      <c r="G56" s="4" t="s">
        <v>345</v>
      </c>
      <c r="H56" s="4" t="s">
        <v>26</v>
      </c>
      <c r="I56" s="4">
        <v>615</v>
      </c>
      <c r="J56" s="14">
        <v>6.69</v>
      </c>
      <c r="K56" s="14">
        <v>7.71</v>
      </c>
      <c r="L56" s="5">
        <f t="shared" si="1"/>
        <v>1.0199999999999996</v>
      </c>
      <c r="M56" s="9" t="s">
        <v>346</v>
      </c>
    </row>
    <row r="57" spans="1:17">
      <c r="A57" s="6">
        <v>68</v>
      </c>
      <c r="B57" s="11"/>
      <c r="C57" s="4" t="s">
        <v>347</v>
      </c>
      <c r="D57" s="4" t="s">
        <v>330</v>
      </c>
      <c r="E57" s="4" t="s">
        <v>348</v>
      </c>
      <c r="F57" s="4" t="s">
        <v>349</v>
      </c>
      <c r="G57" s="4" t="s">
        <v>350</v>
      </c>
      <c r="H57" s="4" t="s">
        <v>26</v>
      </c>
      <c r="I57" s="4">
        <v>175</v>
      </c>
      <c r="J57" s="14">
        <v>5.94</v>
      </c>
      <c r="K57" s="14">
        <v>7.1</v>
      </c>
      <c r="L57" s="5">
        <f t="shared" si="1"/>
        <v>1.1599999999999993</v>
      </c>
      <c r="M57" s="9" t="s">
        <v>351</v>
      </c>
    </row>
    <row r="58" spans="1:17">
      <c r="A58" s="6">
        <v>35</v>
      </c>
      <c r="B58" s="11"/>
      <c r="C58" s="4" t="s">
        <v>352</v>
      </c>
      <c r="D58" s="4" t="s">
        <v>293</v>
      </c>
      <c r="E58" s="4" t="s">
        <v>353</v>
      </c>
      <c r="F58" s="4" t="s">
        <v>354</v>
      </c>
      <c r="G58" s="4" t="s">
        <v>355</v>
      </c>
      <c r="H58" s="4" t="s">
        <v>26</v>
      </c>
      <c r="I58" s="4">
        <v>90</v>
      </c>
      <c r="J58" s="14">
        <v>6.5</v>
      </c>
      <c r="K58" s="14">
        <v>7.7</v>
      </c>
      <c r="L58" s="5">
        <f t="shared" si="1"/>
        <v>1.2000000000000002</v>
      </c>
      <c r="M58" s="9" t="s">
        <v>356</v>
      </c>
    </row>
    <row r="59" spans="1:17">
      <c r="A59" s="6">
        <v>33</v>
      </c>
      <c r="B59" s="11"/>
      <c r="C59" s="4" t="s">
        <v>357</v>
      </c>
      <c r="D59" s="4" t="s">
        <v>293</v>
      </c>
      <c r="E59" s="4" t="s">
        <v>358</v>
      </c>
      <c r="F59" s="4" t="s">
        <v>359</v>
      </c>
      <c r="G59" s="4" t="s">
        <v>360</v>
      </c>
      <c r="H59" s="4" t="s">
        <v>26</v>
      </c>
      <c r="I59" s="4">
        <v>364</v>
      </c>
      <c r="J59" s="14">
        <v>7</v>
      </c>
      <c r="K59" s="14">
        <v>7.9</v>
      </c>
      <c r="L59" s="5">
        <f t="shared" si="1"/>
        <v>0.90000000000000036</v>
      </c>
      <c r="M59" s="9" t="s">
        <v>361</v>
      </c>
    </row>
    <row r="60" spans="1:17">
      <c r="A60" s="6">
        <v>108</v>
      </c>
      <c r="B60" s="11"/>
      <c r="C60" s="4" t="s">
        <v>362</v>
      </c>
      <c r="D60" s="4" t="s">
        <v>363</v>
      </c>
      <c r="E60" s="4" t="s">
        <v>364</v>
      </c>
      <c r="F60" s="4" t="s">
        <v>365</v>
      </c>
      <c r="G60" s="4" t="s">
        <v>366</v>
      </c>
      <c r="H60" s="4" t="s">
        <v>70</v>
      </c>
      <c r="I60" s="4">
        <v>69.7</v>
      </c>
      <c r="J60" s="14">
        <v>6.06</v>
      </c>
      <c r="K60" s="14">
        <v>8.24</v>
      </c>
      <c r="L60" s="5">
        <f t="shared" si="1"/>
        <v>2.1800000000000006</v>
      </c>
      <c r="M60" s="9" t="s">
        <v>367</v>
      </c>
    </row>
    <row r="61" spans="1:17">
      <c r="A61" s="6">
        <v>38</v>
      </c>
      <c r="B61" s="6">
        <v>363</v>
      </c>
      <c r="C61" s="4" t="s">
        <v>368</v>
      </c>
      <c r="D61" s="4" t="s">
        <v>369</v>
      </c>
      <c r="E61" s="4" t="s">
        <v>370</v>
      </c>
      <c r="F61" s="4" t="s">
        <v>371</v>
      </c>
      <c r="G61" s="4" t="s">
        <v>372</v>
      </c>
      <c r="H61" s="4" t="s">
        <v>38</v>
      </c>
      <c r="I61" s="4">
        <v>331.96</v>
      </c>
      <c r="J61" s="14">
        <v>2</v>
      </c>
      <c r="K61" s="14">
        <v>10.1</v>
      </c>
      <c r="L61" s="5">
        <f t="shared" si="1"/>
        <v>8.1</v>
      </c>
      <c r="M61" s="9" t="s">
        <v>373</v>
      </c>
      <c r="N61" s="3" t="s">
        <v>374</v>
      </c>
      <c r="O61" s="1" t="s">
        <v>374</v>
      </c>
    </row>
    <row r="62" spans="1:17">
      <c r="A62" s="6">
        <v>129</v>
      </c>
      <c r="B62" s="6"/>
      <c r="C62" s="4" t="s">
        <v>375</v>
      </c>
      <c r="D62" s="4" t="s">
        <v>376</v>
      </c>
      <c r="E62" s="4" t="s">
        <v>377</v>
      </c>
      <c r="F62" s="4" t="s">
        <v>378</v>
      </c>
      <c r="G62" s="4" t="s">
        <v>379</v>
      </c>
      <c r="H62" s="4" t="s">
        <v>88</v>
      </c>
      <c r="I62" s="4">
        <v>146.5</v>
      </c>
      <c r="J62" s="14">
        <v>4.2</v>
      </c>
      <c r="K62" s="14">
        <v>8.6</v>
      </c>
      <c r="L62" s="5">
        <f t="shared" si="1"/>
        <v>4.3999999999999995</v>
      </c>
      <c r="M62" s="9" t="s">
        <v>380</v>
      </c>
      <c r="Q62" s="17"/>
    </row>
    <row r="63" spans="1:17">
      <c r="A63" s="6">
        <v>149</v>
      </c>
      <c r="B63" s="6"/>
      <c r="C63" s="4" t="s">
        <v>381</v>
      </c>
      <c r="D63" s="4" t="s">
        <v>41</v>
      </c>
      <c r="E63" s="4" t="s">
        <v>382</v>
      </c>
      <c r="F63" s="4" t="s">
        <v>383</v>
      </c>
      <c r="G63" s="4" t="s">
        <v>384</v>
      </c>
      <c r="H63" s="4" t="s">
        <v>26</v>
      </c>
      <c r="I63" s="4">
        <v>175</v>
      </c>
      <c r="J63" s="14">
        <v>6.71</v>
      </c>
      <c r="K63" s="14">
        <v>7.5</v>
      </c>
      <c r="L63" s="5">
        <f t="shared" si="1"/>
        <v>0.79</v>
      </c>
      <c r="M63" s="9" t="s">
        <v>385</v>
      </c>
      <c r="Q63" s="17"/>
    </row>
    <row r="64" spans="1:17">
      <c r="A64" s="6">
        <v>70</v>
      </c>
      <c r="B64" s="6"/>
      <c r="C64" s="4" t="s">
        <v>386</v>
      </c>
      <c r="D64" s="4" t="s">
        <v>387</v>
      </c>
      <c r="E64" s="4" t="s">
        <v>388</v>
      </c>
      <c r="F64" s="4" t="s">
        <v>389</v>
      </c>
      <c r="G64" s="4" t="s">
        <v>390</v>
      </c>
      <c r="H64" s="4" t="s">
        <v>26</v>
      </c>
      <c r="I64" s="4">
        <v>73.3</v>
      </c>
      <c r="J64" s="14">
        <v>6.5</v>
      </c>
      <c r="K64" s="14">
        <v>8.16</v>
      </c>
      <c r="L64" s="5">
        <f t="shared" si="1"/>
        <v>1.6600000000000001</v>
      </c>
      <c r="M64" s="9" t="s">
        <v>391</v>
      </c>
    </row>
    <row r="65" spans="1:15">
      <c r="A65" s="6">
        <v>86</v>
      </c>
      <c r="B65" s="6"/>
      <c r="C65" s="4" t="s">
        <v>392</v>
      </c>
      <c r="D65" s="4" t="s">
        <v>393</v>
      </c>
      <c r="E65" s="4" t="s">
        <v>394</v>
      </c>
      <c r="F65" s="4" t="s">
        <v>395</v>
      </c>
      <c r="G65" s="4" t="s">
        <v>396</v>
      </c>
      <c r="H65" s="4" t="s">
        <v>26</v>
      </c>
      <c r="I65" s="4">
        <v>108.7</v>
      </c>
      <c r="J65" s="14">
        <v>7.31</v>
      </c>
      <c r="K65" s="14">
        <v>8.58</v>
      </c>
      <c r="L65" s="5">
        <f t="shared" si="1"/>
        <v>1.2700000000000005</v>
      </c>
      <c r="M65" s="9" t="s">
        <v>397</v>
      </c>
    </row>
    <row r="66" spans="1:15">
      <c r="A66" s="6">
        <v>105</v>
      </c>
      <c r="B66" s="11"/>
      <c r="C66" s="4" t="s">
        <v>398</v>
      </c>
      <c r="D66" s="4" t="s">
        <v>22</v>
      </c>
      <c r="E66" s="4" t="s">
        <v>399</v>
      </c>
      <c r="F66" s="4" t="s">
        <v>400</v>
      </c>
      <c r="G66" s="4" t="s">
        <v>401</v>
      </c>
      <c r="H66" s="4" t="s">
        <v>402</v>
      </c>
      <c r="I66" s="4">
        <v>91.32</v>
      </c>
      <c r="J66" s="14">
        <v>5.45</v>
      </c>
      <c r="K66" s="14">
        <v>7.67</v>
      </c>
      <c r="L66" s="5">
        <f t="shared" ref="L66:L97" si="2">K66-J66</f>
        <v>2.2199999999999998</v>
      </c>
      <c r="M66" s="9" t="s">
        <v>403</v>
      </c>
    </row>
    <row r="67" spans="1:15">
      <c r="A67" s="6">
        <v>48</v>
      </c>
      <c r="B67" s="11"/>
      <c r="C67" s="4" t="s">
        <v>404</v>
      </c>
      <c r="D67" s="4" t="s">
        <v>405</v>
      </c>
      <c r="E67" s="4" t="s">
        <v>406</v>
      </c>
      <c r="F67" s="4" t="s">
        <v>407</v>
      </c>
      <c r="G67" s="4" t="s">
        <v>408</v>
      </c>
      <c r="H67" s="4" t="s">
        <v>26</v>
      </c>
      <c r="I67" s="4">
        <v>60.85</v>
      </c>
      <c r="J67" s="14">
        <v>7.43</v>
      </c>
      <c r="K67" s="14">
        <v>8.59</v>
      </c>
      <c r="L67" s="5">
        <f t="shared" si="2"/>
        <v>1.1600000000000001</v>
      </c>
      <c r="M67" s="9" t="s">
        <v>409</v>
      </c>
    </row>
    <row r="68" spans="1:15">
      <c r="A68" s="6">
        <v>42</v>
      </c>
      <c r="B68" s="11"/>
      <c r="C68" s="4" t="s">
        <v>410</v>
      </c>
      <c r="D68" s="4" t="s">
        <v>411</v>
      </c>
      <c r="E68" s="4" t="s">
        <v>412</v>
      </c>
      <c r="F68" s="4" t="s">
        <v>413</v>
      </c>
      <c r="G68" s="4" t="s">
        <v>414</v>
      </c>
      <c r="H68" s="4" t="s">
        <v>70</v>
      </c>
      <c r="I68" s="4">
        <v>160</v>
      </c>
      <c r="J68" s="14">
        <v>6.27</v>
      </c>
      <c r="K68" s="14">
        <v>7.09</v>
      </c>
      <c r="L68" s="5">
        <f t="shared" si="2"/>
        <v>0.82000000000000028</v>
      </c>
      <c r="M68" s="9" t="s">
        <v>415</v>
      </c>
    </row>
    <row r="69" spans="1:15">
      <c r="A69" s="6">
        <v>50</v>
      </c>
      <c r="B69" s="11"/>
      <c r="C69" s="4" t="s">
        <v>416</v>
      </c>
      <c r="D69" s="4" t="s">
        <v>417</v>
      </c>
      <c r="E69" s="4" t="s">
        <v>418</v>
      </c>
      <c r="F69" s="4" t="s">
        <v>419</v>
      </c>
      <c r="G69" s="4" t="s">
        <v>420</v>
      </c>
      <c r="H69" s="4" t="s">
        <v>26</v>
      </c>
      <c r="I69" s="4">
        <v>65.2</v>
      </c>
      <c r="J69" s="14">
        <v>6.75</v>
      </c>
      <c r="K69" s="14">
        <v>7.6</v>
      </c>
      <c r="L69" s="5">
        <f t="shared" si="2"/>
        <v>0.84999999999999964</v>
      </c>
      <c r="M69" s="9" t="s">
        <v>421</v>
      </c>
    </row>
    <row r="70" spans="1:15">
      <c r="A70" s="6">
        <v>5</v>
      </c>
      <c r="B70" s="6">
        <v>318</v>
      </c>
      <c r="C70" s="4" t="s">
        <v>422</v>
      </c>
      <c r="D70" s="4" t="s">
        <v>423</v>
      </c>
      <c r="E70" s="4" t="s">
        <v>424</v>
      </c>
      <c r="F70" s="4" t="s">
        <v>425</v>
      </c>
      <c r="G70" s="4" t="s">
        <v>426</v>
      </c>
      <c r="H70" s="4" t="s">
        <v>427</v>
      </c>
      <c r="I70" s="4">
        <v>387</v>
      </c>
      <c r="J70" s="14">
        <v>5.2</v>
      </c>
      <c r="K70" s="14">
        <v>12.4</v>
      </c>
      <c r="L70" s="5">
        <f t="shared" si="2"/>
        <v>7.2</v>
      </c>
      <c r="M70" s="9" t="s">
        <v>428</v>
      </c>
    </row>
    <row r="71" spans="1:15">
      <c r="A71" s="6">
        <v>132</v>
      </c>
      <c r="B71" s="6"/>
      <c r="C71" s="4" t="s">
        <v>429</v>
      </c>
      <c r="D71" s="4" t="s">
        <v>430</v>
      </c>
      <c r="E71" s="4" t="s">
        <v>431</v>
      </c>
      <c r="F71" s="4" t="s">
        <v>432</v>
      </c>
      <c r="G71" s="4" t="s">
        <v>433</v>
      </c>
      <c r="H71" s="4" t="s">
        <v>26</v>
      </c>
      <c r="I71" s="4">
        <v>95.7</v>
      </c>
      <c r="J71" s="14">
        <v>7.25</v>
      </c>
      <c r="K71" s="14">
        <v>8.3000000000000007</v>
      </c>
      <c r="L71" s="5">
        <f t="shared" si="2"/>
        <v>1.0500000000000007</v>
      </c>
      <c r="M71" s="9" t="s">
        <v>434</v>
      </c>
    </row>
    <row r="72" spans="1:15">
      <c r="A72" s="6">
        <v>39</v>
      </c>
      <c r="B72" s="6"/>
      <c r="C72" s="4" t="s">
        <v>435</v>
      </c>
      <c r="D72" s="4" t="s">
        <v>369</v>
      </c>
      <c r="E72" s="4" t="s">
        <v>436</v>
      </c>
      <c r="F72" s="4" t="s">
        <v>437</v>
      </c>
      <c r="G72" s="4" t="s">
        <v>438</v>
      </c>
      <c r="H72" s="4" t="s">
        <v>262</v>
      </c>
      <c r="I72" s="4">
        <v>159.30000000000001</v>
      </c>
      <c r="J72" s="14">
        <v>4.96</v>
      </c>
      <c r="K72" s="14">
        <v>6.9</v>
      </c>
      <c r="L72" s="5">
        <f t="shared" si="2"/>
        <v>1.9400000000000004</v>
      </c>
      <c r="M72" s="9" t="s">
        <v>439</v>
      </c>
    </row>
    <row r="73" spans="1:15">
      <c r="A73" s="6">
        <v>123</v>
      </c>
      <c r="B73" s="6"/>
      <c r="C73" s="4" t="s">
        <v>440</v>
      </c>
      <c r="D73" s="4" t="s">
        <v>441</v>
      </c>
      <c r="E73" s="4" t="s">
        <v>442</v>
      </c>
      <c r="F73" s="4" t="s">
        <v>443</v>
      </c>
      <c r="G73" s="4" t="s">
        <v>444</v>
      </c>
      <c r="H73" s="4" t="s">
        <v>95</v>
      </c>
      <c r="I73" s="4">
        <v>567</v>
      </c>
      <c r="J73" s="14">
        <v>6.69</v>
      </c>
      <c r="K73" s="14">
        <v>7.78</v>
      </c>
      <c r="L73" s="5">
        <f t="shared" si="2"/>
        <v>1.0899999999999999</v>
      </c>
      <c r="M73" s="9" t="s">
        <v>445</v>
      </c>
    </row>
    <row r="74" spans="1:15">
      <c r="A74" s="6">
        <v>88</v>
      </c>
      <c r="B74" s="6"/>
      <c r="C74" s="4" t="s">
        <v>446</v>
      </c>
      <c r="D74" s="4" t="s">
        <v>393</v>
      </c>
      <c r="E74" s="4" t="s">
        <v>447</v>
      </c>
      <c r="F74" s="4" t="s">
        <v>448</v>
      </c>
      <c r="G74" s="4" t="s">
        <v>449</v>
      </c>
      <c r="H74" s="4" t="s">
        <v>340</v>
      </c>
      <c r="I74" s="4">
        <v>530.70000000000005</v>
      </c>
      <c r="J74" s="14">
        <v>6</v>
      </c>
      <c r="K74" s="14">
        <v>12.3</v>
      </c>
      <c r="L74" s="5">
        <f t="shared" si="2"/>
        <v>6.3000000000000007</v>
      </c>
      <c r="M74" s="9" t="s">
        <v>450</v>
      </c>
    </row>
    <row r="75" spans="1:15">
      <c r="A75" s="6">
        <v>13</v>
      </c>
      <c r="B75" s="6"/>
      <c r="C75" s="4" t="s">
        <v>451</v>
      </c>
      <c r="D75" s="4" t="s">
        <v>452</v>
      </c>
      <c r="E75" s="4" t="s">
        <v>453</v>
      </c>
      <c r="F75" s="4" t="s">
        <v>454</v>
      </c>
      <c r="G75" s="4" t="s">
        <v>455</v>
      </c>
      <c r="H75" s="4" t="s">
        <v>26</v>
      </c>
      <c r="I75" s="4">
        <v>422</v>
      </c>
      <c r="J75" s="14">
        <v>6.8</v>
      </c>
      <c r="K75" s="14">
        <v>8</v>
      </c>
      <c r="L75" s="5">
        <f t="shared" si="2"/>
        <v>1.2000000000000002</v>
      </c>
      <c r="M75" s="9" t="s">
        <v>77</v>
      </c>
    </row>
    <row r="76" spans="1:15">
      <c r="A76" s="6">
        <v>89</v>
      </c>
      <c r="B76" s="6"/>
      <c r="C76" s="4" t="s">
        <v>456</v>
      </c>
      <c r="D76" s="4" t="s">
        <v>393</v>
      </c>
      <c r="E76" s="4" t="s">
        <v>457</v>
      </c>
      <c r="F76" s="4" t="s">
        <v>458</v>
      </c>
      <c r="G76" s="4" t="s">
        <v>459</v>
      </c>
      <c r="H76" s="4" t="s">
        <v>26</v>
      </c>
      <c r="I76" s="4">
        <v>154.4</v>
      </c>
      <c r="J76" s="14">
        <v>6.2</v>
      </c>
      <c r="K76" s="14">
        <v>7.4</v>
      </c>
      <c r="L76" s="5">
        <f t="shared" si="2"/>
        <v>1.2000000000000002</v>
      </c>
      <c r="M76" s="9" t="s">
        <v>460</v>
      </c>
    </row>
    <row r="77" spans="1:15">
      <c r="A77" s="6">
        <v>41</v>
      </c>
      <c r="B77" s="6"/>
      <c r="C77" s="4" t="s">
        <v>461</v>
      </c>
      <c r="D77" s="4" t="s">
        <v>462</v>
      </c>
      <c r="E77" s="4" t="s">
        <v>463</v>
      </c>
      <c r="F77" s="4" t="s">
        <v>464</v>
      </c>
      <c r="G77" s="4" t="s">
        <v>465</v>
      </c>
      <c r="H77" s="4" t="s">
        <v>466</v>
      </c>
      <c r="I77" s="4"/>
      <c r="J77" s="14">
        <v>6.5</v>
      </c>
      <c r="K77" s="14">
        <v>9.6</v>
      </c>
      <c r="L77" s="5">
        <f t="shared" si="2"/>
        <v>3.0999999999999996</v>
      </c>
      <c r="M77" s="9" t="s">
        <v>467</v>
      </c>
    </row>
    <row r="78" spans="1:15">
      <c r="A78" s="6">
        <v>133</v>
      </c>
      <c r="B78" s="6"/>
      <c r="C78" s="4" t="s">
        <v>468</v>
      </c>
      <c r="D78" s="4" t="s">
        <v>430</v>
      </c>
      <c r="E78" s="4" t="s">
        <v>469</v>
      </c>
      <c r="F78" s="4" t="s">
        <v>470</v>
      </c>
      <c r="G78" s="4" t="s">
        <v>471</v>
      </c>
      <c r="H78" s="4" t="s">
        <v>26</v>
      </c>
      <c r="I78" s="4">
        <v>330</v>
      </c>
      <c r="J78" s="14">
        <v>7.1</v>
      </c>
      <c r="K78" s="14">
        <v>8.4</v>
      </c>
      <c r="L78" s="5">
        <f t="shared" si="2"/>
        <v>1.3000000000000007</v>
      </c>
      <c r="M78" s="9" t="s">
        <v>472</v>
      </c>
    </row>
    <row r="79" spans="1:15">
      <c r="A79" s="6">
        <v>126</v>
      </c>
      <c r="B79" s="6"/>
      <c r="C79" s="4" t="s">
        <v>473</v>
      </c>
      <c r="D79" s="4" t="s">
        <v>474</v>
      </c>
      <c r="E79" s="4" t="s">
        <v>475</v>
      </c>
      <c r="F79" s="4" t="s">
        <v>476</v>
      </c>
      <c r="G79" s="4" t="s">
        <v>477</v>
      </c>
      <c r="H79" s="4" t="s">
        <v>95</v>
      </c>
      <c r="I79" s="4">
        <v>735</v>
      </c>
      <c r="J79" s="14">
        <v>6.7</v>
      </c>
      <c r="K79" s="14">
        <v>9.5</v>
      </c>
      <c r="L79" s="5">
        <f t="shared" si="2"/>
        <v>2.8</v>
      </c>
      <c r="M79" s="9" t="s">
        <v>478</v>
      </c>
    </row>
    <row r="80" spans="1:15">
      <c r="A80" s="6">
        <v>128</v>
      </c>
      <c r="B80" s="6"/>
      <c r="C80" s="4" t="s">
        <v>479</v>
      </c>
      <c r="D80" s="4" t="s">
        <v>474</v>
      </c>
      <c r="E80" s="4" t="s">
        <v>480</v>
      </c>
      <c r="F80" s="4" t="s">
        <v>481</v>
      </c>
      <c r="G80" s="4" t="s">
        <v>482</v>
      </c>
      <c r="H80" s="4" t="s">
        <v>483</v>
      </c>
      <c r="I80" s="4">
        <v>57</v>
      </c>
      <c r="J80" s="14">
        <v>6.21</v>
      </c>
      <c r="K80" s="14">
        <v>6.97</v>
      </c>
      <c r="L80" s="5">
        <f t="shared" si="2"/>
        <v>0.75999999999999979</v>
      </c>
      <c r="M80" s="9" t="s">
        <v>484</v>
      </c>
      <c r="N80" s="3" t="s">
        <v>485</v>
      </c>
      <c r="O80" s="1" t="s">
        <v>485</v>
      </c>
    </row>
    <row r="81" spans="1:15">
      <c r="A81" s="6">
        <v>131</v>
      </c>
      <c r="B81" s="6"/>
      <c r="C81" s="4" t="s">
        <v>486</v>
      </c>
      <c r="D81" s="4" t="s">
        <v>430</v>
      </c>
      <c r="E81" s="4" t="s">
        <v>487</v>
      </c>
      <c r="F81" s="4" t="s">
        <v>488</v>
      </c>
      <c r="G81" s="4" t="s">
        <v>489</v>
      </c>
      <c r="H81" s="4" t="s">
        <v>139</v>
      </c>
      <c r="I81" s="4"/>
      <c r="J81" s="14">
        <v>5.8</v>
      </c>
      <c r="K81" s="14">
        <v>14</v>
      </c>
      <c r="L81" s="5">
        <f t="shared" si="2"/>
        <v>8.1999999999999993</v>
      </c>
      <c r="M81" s="9" t="s">
        <v>490</v>
      </c>
      <c r="N81" s="3" t="s">
        <v>491</v>
      </c>
      <c r="O81" s="1" t="s">
        <v>491</v>
      </c>
    </row>
    <row r="82" spans="1:15">
      <c r="A82" s="6">
        <v>29</v>
      </c>
      <c r="B82" s="6">
        <v>324</v>
      </c>
      <c r="C82" s="4" t="s">
        <v>492</v>
      </c>
      <c r="D82" s="4" t="s">
        <v>493</v>
      </c>
      <c r="E82" s="4" t="s">
        <v>494</v>
      </c>
      <c r="F82" s="4" t="s">
        <v>495</v>
      </c>
      <c r="G82" s="4" t="s">
        <v>496</v>
      </c>
      <c r="H82" s="4" t="s">
        <v>88</v>
      </c>
      <c r="I82" s="4">
        <v>181.4</v>
      </c>
      <c r="J82" s="14">
        <v>5.86</v>
      </c>
      <c r="K82" s="14">
        <v>8.9</v>
      </c>
      <c r="L82" s="5">
        <f t="shared" si="2"/>
        <v>3.04</v>
      </c>
      <c r="M82" s="9" t="s">
        <v>497</v>
      </c>
    </row>
    <row r="83" spans="1:15">
      <c r="A83" s="6">
        <v>32</v>
      </c>
      <c r="B83" s="6"/>
      <c r="C83" s="4" t="s">
        <v>498</v>
      </c>
      <c r="D83" s="4" t="s">
        <v>493</v>
      </c>
      <c r="E83" s="4" t="s">
        <v>499</v>
      </c>
      <c r="F83" s="4" t="s">
        <v>500</v>
      </c>
      <c r="G83" s="4" t="s">
        <v>501</v>
      </c>
      <c r="H83" s="4" t="s">
        <v>139</v>
      </c>
      <c r="I83" s="4"/>
      <c r="J83" s="14">
        <v>6.84</v>
      </c>
      <c r="K83" s="14">
        <v>15.11</v>
      </c>
      <c r="L83" s="5">
        <f t="shared" si="2"/>
        <v>8.27</v>
      </c>
      <c r="M83" s="9" t="s">
        <v>502</v>
      </c>
    </row>
    <row r="84" spans="1:15">
      <c r="A84" s="6">
        <v>146</v>
      </c>
      <c r="B84" s="6"/>
      <c r="C84" s="4" t="s">
        <v>503</v>
      </c>
      <c r="D84" s="4" t="s">
        <v>504</v>
      </c>
      <c r="E84" s="4" t="s">
        <v>505</v>
      </c>
      <c r="F84" s="4" t="s">
        <v>506</v>
      </c>
      <c r="G84" s="4" t="s">
        <v>507</v>
      </c>
      <c r="H84" s="4" t="s">
        <v>26</v>
      </c>
      <c r="I84" s="4">
        <v>520</v>
      </c>
      <c r="J84" s="14">
        <v>6.85</v>
      </c>
      <c r="K84" s="14">
        <v>7.8</v>
      </c>
      <c r="L84" s="5">
        <f t="shared" si="2"/>
        <v>0.95000000000000018</v>
      </c>
      <c r="M84" s="9" t="s">
        <v>508</v>
      </c>
    </row>
    <row r="85" spans="1:15">
      <c r="A85" s="6">
        <v>101</v>
      </c>
      <c r="B85" s="6"/>
      <c r="C85" s="4" t="s">
        <v>509</v>
      </c>
      <c r="D85" s="4" t="s">
        <v>510</v>
      </c>
      <c r="E85" s="4" t="s">
        <v>511</v>
      </c>
      <c r="F85" s="4" t="s">
        <v>512</v>
      </c>
      <c r="G85" s="4" t="s">
        <v>513</v>
      </c>
      <c r="H85" s="4" t="s">
        <v>26</v>
      </c>
      <c r="I85" s="4">
        <v>56.05</v>
      </c>
      <c r="J85" s="14">
        <v>7.1</v>
      </c>
      <c r="K85" s="14">
        <v>8.3000000000000007</v>
      </c>
      <c r="L85" s="5">
        <f t="shared" si="2"/>
        <v>1.2000000000000011</v>
      </c>
      <c r="M85" s="9" t="s">
        <v>514</v>
      </c>
    </row>
    <row r="86" spans="1:15">
      <c r="A86" s="6">
        <v>136</v>
      </c>
      <c r="B86" s="6"/>
      <c r="C86" s="4" t="s">
        <v>515</v>
      </c>
      <c r="D86" s="4" t="s">
        <v>516</v>
      </c>
      <c r="E86" s="4" t="s">
        <v>517</v>
      </c>
      <c r="F86" s="4" t="s">
        <v>518</v>
      </c>
      <c r="G86" s="4" t="s">
        <v>519</v>
      </c>
      <c r="H86" s="4" t="s">
        <v>520</v>
      </c>
      <c r="I86" s="4"/>
      <c r="J86" s="14">
        <v>6.45</v>
      </c>
      <c r="K86" s="14">
        <v>7.47</v>
      </c>
      <c r="L86" s="5">
        <f t="shared" si="2"/>
        <v>1.0199999999999996</v>
      </c>
      <c r="M86" s="9" t="s">
        <v>521</v>
      </c>
    </row>
    <row r="87" spans="1:15">
      <c r="A87" s="6">
        <v>30</v>
      </c>
      <c r="B87" s="6"/>
      <c r="C87" s="4" t="s">
        <v>522</v>
      </c>
      <c r="D87" s="4" t="s">
        <v>493</v>
      </c>
      <c r="E87" s="4" t="s">
        <v>523</v>
      </c>
      <c r="F87" s="4" t="s">
        <v>524</v>
      </c>
      <c r="G87" s="4" t="s">
        <v>525</v>
      </c>
      <c r="H87" s="4" t="s">
        <v>26</v>
      </c>
      <c r="I87" s="4">
        <v>166.7</v>
      </c>
      <c r="J87" s="14">
        <v>4.83</v>
      </c>
      <c r="K87" s="14">
        <v>6.95</v>
      </c>
      <c r="L87" s="5">
        <f t="shared" si="2"/>
        <v>2.12</v>
      </c>
      <c r="M87" s="9" t="s">
        <v>526</v>
      </c>
    </row>
    <row r="88" spans="1:15">
      <c r="A88" s="6">
        <v>118</v>
      </c>
      <c r="B88" s="6"/>
      <c r="C88" s="4" t="s">
        <v>527</v>
      </c>
      <c r="D88" s="4" t="s">
        <v>528</v>
      </c>
      <c r="E88" s="4" t="s">
        <v>529</v>
      </c>
      <c r="F88" s="4" t="s">
        <v>530</v>
      </c>
      <c r="G88" s="4" t="s">
        <v>531</v>
      </c>
      <c r="H88" s="4" t="s">
        <v>26</v>
      </c>
      <c r="I88" s="4">
        <v>739</v>
      </c>
      <c r="J88" s="14">
        <v>7.08</v>
      </c>
      <c r="K88" s="14">
        <v>8.1999999999999993</v>
      </c>
      <c r="L88" s="5">
        <f t="shared" si="2"/>
        <v>1.1199999999999992</v>
      </c>
      <c r="M88" s="9" t="s">
        <v>532</v>
      </c>
    </row>
    <row r="89" spans="1:15">
      <c r="A89" s="6">
        <v>49</v>
      </c>
      <c r="B89" s="6"/>
      <c r="C89" s="4" t="s">
        <v>533</v>
      </c>
      <c r="D89" s="4" t="s">
        <v>534</v>
      </c>
      <c r="E89" s="4" t="s">
        <v>535</v>
      </c>
      <c r="F89" s="4" t="s">
        <v>536</v>
      </c>
      <c r="G89" s="4" t="s">
        <v>537</v>
      </c>
      <c r="H89" s="4" t="s">
        <v>38</v>
      </c>
      <c r="I89" s="4">
        <v>530</v>
      </c>
      <c r="J89" s="14">
        <v>6.6</v>
      </c>
      <c r="K89" s="14">
        <v>9.8000000000000007</v>
      </c>
      <c r="L89" s="5">
        <f t="shared" si="2"/>
        <v>3.2000000000000011</v>
      </c>
      <c r="M89" s="9" t="s">
        <v>538</v>
      </c>
    </row>
    <row r="90" spans="1:15">
      <c r="A90" s="6">
        <v>139</v>
      </c>
      <c r="B90" s="6"/>
      <c r="C90" s="4" t="s">
        <v>539</v>
      </c>
      <c r="D90" s="4" t="s">
        <v>540</v>
      </c>
      <c r="E90" s="4" t="s">
        <v>541</v>
      </c>
      <c r="F90" s="4" t="s">
        <v>542</v>
      </c>
      <c r="G90" s="4" t="s">
        <v>543</v>
      </c>
      <c r="H90" s="4" t="s">
        <v>26</v>
      </c>
      <c r="I90" s="4">
        <v>74.58</v>
      </c>
      <c r="J90" s="14">
        <v>6.88</v>
      </c>
      <c r="K90" s="14">
        <v>8.19</v>
      </c>
      <c r="L90" s="5">
        <f t="shared" si="2"/>
        <v>1.3099999999999996</v>
      </c>
      <c r="M90" s="9" t="s">
        <v>544</v>
      </c>
    </row>
    <row r="91" spans="1:15">
      <c r="A91" s="6">
        <v>15</v>
      </c>
      <c r="B91" s="6"/>
      <c r="C91" s="4" t="s">
        <v>545</v>
      </c>
      <c r="D91" s="4" t="s">
        <v>546</v>
      </c>
      <c r="E91" s="4" t="s">
        <v>547</v>
      </c>
      <c r="F91" s="4" t="s">
        <v>548</v>
      </c>
      <c r="G91" s="4" t="s">
        <v>549</v>
      </c>
      <c r="H91" s="4" t="s">
        <v>95</v>
      </c>
      <c r="I91" s="4">
        <v>130.69999999999999</v>
      </c>
      <c r="J91" s="14">
        <v>7.15</v>
      </c>
      <c r="K91" s="14">
        <v>7.94</v>
      </c>
      <c r="L91" s="5">
        <f t="shared" si="2"/>
        <v>0.79</v>
      </c>
      <c r="M91" s="9" t="s">
        <v>550</v>
      </c>
      <c r="N91" s="3" t="s">
        <v>551</v>
      </c>
      <c r="O91" s="1" t="s">
        <v>551</v>
      </c>
    </row>
    <row r="92" spans="1:15">
      <c r="A92" s="6">
        <v>19</v>
      </c>
      <c r="B92" s="6"/>
      <c r="C92" s="4" t="s">
        <v>552</v>
      </c>
      <c r="D92" s="4" t="s">
        <v>553</v>
      </c>
      <c r="E92" s="4" t="s">
        <v>554</v>
      </c>
      <c r="F92" s="4" t="s">
        <v>555</v>
      </c>
      <c r="G92" s="4" t="s">
        <v>556</v>
      </c>
      <c r="H92" s="4" t="s">
        <v>483</v>
      </c>
      <c r="I92" s="4"/>
      <c r="J92" s="14">
        <v>6.8</v>
      </c>
      <c r="K92" s="14">
        <v>8.8000000000000007</v>
      </c>
      <c r="L92" s="5">
        <f t="shared" si="2"/>
        <v>2.0000000000000009</v>
      </c>
      <c r="M92" s="9" t="s">
        <v>557</v>
      </c>
      <c r="N92" s="3" t="s">
        <v>558</v>
      </c>
      <c r="O92" s="1" t="s">
        <v>558</v>
      </c>
    </row>
    <row r="93" spans="1:15">
      <c r="A93" s="6">
        <v>21</v>
      </c>
      <c r="B93" s="6"/>
      <c r="C93" s="4" t="s">
        <v>559</v>
      </c>
      <c r="D93" s="4" t="s">
        <v>553</v>
      </c>
      <c r="E93" s="4" t="s">
        <v>560</v>
      </c>
      <c r="F93" s="4" t="s">
        <v>561</v>
      </c>
      <c r="G93" s="4" t="s">
        <v>562</v>
      </c>
      <c r="H93" s="4" t="s">
        <v>563</v>
      </c>
      <c r="I93" s="4">
        <v>38.829000000000001</v>
      </c>
      <c r="J93" s="14">
        <v>5.74</v>
      </c>
      <c r="K93" s="14">
        <v>6.96</v>
      </c>
      <c r="L93" s="5">
        <f t="shared" si="2"/>
        <v>1.2199999999999998</v>
      </c>
      <c r="M93" s="9" t="s">
        <v>564</v>
      </c>
      <c r="N93" s="3" t="s">
        <v>565</v>
      </c>
      <c r="O93" s="1" t="s">
        <v>565</v>
      </c>
    </row>
    <row r="94" spans="1:15">
      <c r="A94" s="6">
        <v>20</v>
      </c>
      <c r="B94" s="6"/>
      <c r="C94" s="4" t="s">
        <v>566</v>
      </c>
      <c r="D94" s="4" t="s">
        <v>553</v>
      </c>
      <c r="E94" s="4" t="s">
        <v>567</v>
      </c>
      <c r="F94" s="4" t="s">
        <v>568</v>
      </c>
      <c r="G94" s="4" t="s">
        <v>569</v>
      </c>
      <c r="H94" s="4" t="s">
        <v>95</v>
      </c>
      <c r="I94" s="4">
        <v>384</v>
      </c>
      <c r="J94" s="14">
        <v>6.87</v>
      </c>
      <c r="K94" s="14">
        <v>7.9</v>
      </c>
      <c r="L94" s="5">
        <f t="shared" si="2"/>
        <v>1.0300000000000002</v>
      </c>
      <c r="M94" s="9" t="s">
        <v>570</v>
      </c>
      <c r="N94" s="3" t="s">
        <v>571</v>
      </c>
      <c r="O94" s="1" t="s">
        <v>571</v>
      </c>
    </row>
    <row r="95" spans="1:15">
      <c r="A95" s="6">
        <v>17</v>
      </c>
      <c r="B95" s="6"/>
      <c r="C95" s="4" t="s">
        <v>572</v>
      </c>
      <c r="D95" s="4" t="s">
        <v>553</v>
      </c>
      <c r="E95" s="4" t="s">
        <v>573</v>
      </c>
      <c r="F95" s="4" t="s">
        <v>574</v>
      </c>
      <c r="G95" s="4" t="s">
        <v>575</v>
      </c>
      <c r="H95" s="4" t="s">
        <v>95</v>
      </c>
      <c r="I95" s="4">
        <v>266</v>
      </c>
      <c r="J95" s="14">
        <v>6.85</v>
      </c>
      <c r="K95" s="14">
        <v>8.06</v>
      </c>
      <c r="L95" s="5">
        <f t="shared" si="2"/>
        <v>1.2100000000000009</v>
      </c>
      <c r="M95" s="9" t="s">
        <v>576</v>
      </c>
      <c r="N95" s="3" t="s">
        <v>577</v>
      </c>
      <c r="O95" s="1" t="s">
        <v>577</v>
      </c>
    </row>
    <row r="96" spans="1:15">
      <c r="A96" s="6">
        <v>14</v>
      </c>
      <c r="B96" s="6"/>
      <c r="C96" s="4" t="s">
        <v>578</v>
      </c>
      <c r="D96" s="4" t="s">
        <v>553</v>
      </c>
      <c r="E96" s="4" t="s">
        <v>579</v>
      </c>
      <c r="F96" s="4" t="s">
        <v>580</v>
      </c>
      <c r="G96" s="4" t="s">
        <v>581</v>
      </c>
      <c r="H96" s="4" t="s">
        <v>483</v>
      </c>
      <c r="I96" s="4">
        <v>371.4</v>
      </c>
      <c r="J96" s="14">
        <v>5.7</v>
      </c>
      <c r="K96" s="14">
        <v>8.3000000000000007</v>
      </c>
      <c r="L96" s="5">
        <f t="shared" si="2"/>
        <v>2.6000000000000005</v>
      </c>
      <c r="M96" s="9" t="s">
        <v>582</v>
      </c>
      <c r="N96" s="3" t="s">
        <v>583</v>
      </c>
      <c r="O96" s="1" t="s">
        <v>583</v>
      </c>
    </row>
    <row r="97" spans="1:15">
      <c r="A97" s="6">
        <v>18</v>
      </c>
      <c r="B97" s="11"/>
      <c r="C97" s="4" t="s">
        <v>584</v>
      </c>
      <c r="D97" s="4" t="s">
        <v>553</v>
      </c>
      <c r="E97" s="4" t="s">
        <v>585</v>
      </c>
      <c r="F97" s="4" t="s">
        <v>586</v>
      </c>
      <c r="G97" s="4" t="s">
        <v>587</v>
      </c>
      <c r="H97" s="4" t="s">
        <v>95</v>
      </c>
      <c r="I97" s="4">
        <v>825</v>
      </c>
      <c r="J97" s="14">
        <v>6.76</v>
      </c>
      <c r="K97" s="14">
        <v>8.8000000000000007</v>
      </c>
      <c r="L97" s="5">
        <f t="shared" si="2"/>
        <v>2.0400000000000009</v>
      </c>
      <c r="M97" s="9" t="s">
        <v>588</v>
      </c>
      <c r="N97" s="3" t="s">
        <v>577</v>
      </c>
      <c r="O97" s="1" t="s">
        <v>577</v>
      </c>
    </row>
    <row r="98" spans="1:15">
      <c r="A98" s="6">
        <v>22</v>
      </c>
      <c r="B98" s="11"/>
      <c r="C98" s="4" t="s">
        <v>589</v>
      </c>
      <c r="D98" s="4" t="s">
        <v>546</v>
      </c>
      <c r="E98" s="4" t="s">
        <v>590</v>
      </c>
      <c r="F98" s="4" t="s">
        <v>591</v>
      </c>
      <c r="G98" s="4" t="s">
        <v>592</v>
      </c>
      <c r="H98" s="4" t="s">
        <v>466</v>
      </c>
      <c r="I98" s="4"/>
      <c r="J98" s="14">
        <v>6.73</v>
      </c>
      <c r="K98" s="14">
        <v>7.91</v>
      </c>
      <c r="L98" s="5">
        <f t="shared" ref="L98:L129" si="3">K98-J98</f>
        <v>1.1799999999999997</v>
      </c>
      <c r="M98" s="9" t="s">
        <v>593</v>
      </c>
    </row>
    <row r="99" spans="1:15">
      <c r="A99" s="6">
        <v>16</v>
      </c>
      <c r="B99" s="11"/>
      <c r="C99" s="4" t="s">
        <v>594</v>
      </c>
      <c r="D99" s="4" t="s">
        <v>553</v>
      </c>
      <c r="E99" s="4" t="s">
        <v>595</v>
      </c>
      <c r="F99" s="4" t="s">
        <v>596</v>
      </c>
      <c r="G99" s="4" t="s">
        <v>597</v>
      </c>
      <c r="H99" s="4" t="s">
        <v>95</v>
      </c>
      <c r="I99" s="4">
        <v>111.3</v>
      </c>
      <c r="J99" s="14">
        <v>6.86</v>
      </c>
      <c r="K99" s="14">
        <v>8.6</v>
      </c>
      <c r="L99" s="5">
        <f t="shared" si="3"/>
        <v>1.7399999999999993</v>
      </c>
      <c r="M99" s="9" t="s">
        <v>598</v>
      </c>
    </row>
    <row r="100" spans="1:15">
      <c r="A100" s="6">
        <v>31</v>
      </c>
      <c r="B100" s="6"/>
      <c r="C100" s="4" t="s">
        <v>599</v>
      </c>
      <c r="D100" s="4" t="s">
        <v>493</v>
      </c>
      <c r="E100" s="4" t="s">
        <v>600</v>
      </c>
      <c r="F100" s="4" t="s">
        <v>601</v>
      </c>
      <c r="G100" s="4" t="s">
        <v>602</v>
      </c>
      <c r="H100" s="4" t="s">
        <v>483</v>
      </c>
      <c r="I100" s="4"/>
      <c r="J100" s="14">
        <v>6.11</v>
      </c>
      <c r="K100" s="14">
        <v>7.5</v>
      </c>
      <c r="L100" s="5">
        <f t="shared" si="3"/>
        <v>1.3899999999999997</v>
      </c>
      <c r="M100" s="9" t="s">
        <v>603</v>
      </c>
    </row>
    <row r="101" spans="1:15">
      <c r="A101" s="6">
        <v>40</v>
      </c>
      <c r="B101" s="6"/>
      <c r="C101" s="4" t="s">
        <v>604</v>
      </c>
      <c r="D101" s="4" t="s">
        <v>605</v>
      </c>
      <c r="E101" s="4" t="s">
        <v>606</v>
      </c>
      <c r="F101" s="4" t="s">
        <v>607</v>
      </c>
      <c r="G101" s="4" t="s">
        <v>608</v>
      </c>
      <c r="H101" s="4" t="s">
        <v>609</v>
      </c>
      <c r="I101" s="4"/>
      <c r="J101" s="14">
        <v>4.8099999999999996</v>
      </c>
      <c r="K101" s="14">
        <v>5.7</v>
      </c>
      <c r="L101" s="5">
        <f t="shared" si="3"/>
        <v>0.89000000000000057</v>
      </c>
      <c r="M101" s="9" t="s">
        <v>610</v>
      </c>
    </row>
    <row r="102" spans="1:15">
      <c r="A102" s="6">
        <v>63</v>
      </c>
      <c r="B102" s="6"/>
      <c r="C102" s="4" t="s">
        <v>611</v>
      </c>
      <c r="D102" s="4"/>
      <c r="E102" s="4" t="s">
        <v>612</v>
      </c>
      <c r="F102" s="4" t="s">
        <v>613</v>
      </c>
      <c r="G102" s="4" t="s">
        <v>614</v>
      </c>
      <c r="H102" s="4" t="s">
        <v>70</v>
      </c>
      <c r="I102" s="4">
        <v>86.4</v>
      </c>
      <c r="J102" s="14">
        <v>6.93</v>
      </c>
      <c r="K102" s="14">
        <v>7.94</v>
      </c>
      <c r="L102" s="5">
        <f t="shared" si="3"/>
        <v>1.0100000000000007</v>
      </c>
      <c r="M102" s="9" t="s">
        <v>615</v>
      </c>
    </row>
    <row r="103" spans="1:15">
      <c r="A103" s="6">
        <v>90</v>
      </c>
      <c r="B103" s="6"/>
      <c r="C103" s="4" t="s">
        <v>616</v>
      </c>
      <c r="D103" s="4" t="s">
        <v>617</v>
      </c>
      <c r="E103" s="4" t="s">
        <v>618</v>
      </c>
      <c r="F103" s="4" t="s">
        <v>619</v>
      </c>
      <c r="G103" s="4" t="s">
        <v>620</v>
      </c>
      <c r="H103" s="4" t="s">
        <v>26</v>
      </c>
      <c r="I103" s="4">
        <v>75</v>
      </c>
      <c r="J103" s="14">
        <v>6.71</v>
      </c>
      <c r="K103" s="14">
        <v>7.75</v>
      </c>
      <c r="L103" s="5">
        <f t="shared" si="3"/>
        <v>1.04</v>
      </c>
      <c r="M103" s="9" t="s">
        <v>621</v>
      </c>
    </row>
    <row r="104" spans="1:15">
      <c r="A104" s="6">
        <v>114</v>
      </c>
      <c r="B104" s="6"/>
      <c r="C104" s="4" t="s">
        <v>622</v>
      </c>
      <c r="D104" s="4" t="s">
        <v>623</v>
      </c>
      <c r="E104" s="4" t="s">
        <v>624</v>
      </c>
      <c r="F104" s="4" t="s">
        <v>625</v>
      </c>
      <c r="G104" s="4" t="s">
        <v>626</v>
      </c>
      <c r="H104" s="4" t="s">
        <v>26</v>
      </c>
      <c r="I104" s="4">
        <v>449</v>
      </c>
      <c r="J104" s="14">
        <v>5.79</v>
      </c>
      <c r="K104" s="14">
        <v>6.9</v>
      </c>
      <c r="L104" s="5">
        <f t="shared" si="3"/>
        <v>1.1100000000000003</v>
      </c>
      <c r="M104" s="9" t="s">
        <v>627</v>
      </c>
    </row>
    <row r="105" spans="1:15">
      <c r="A105" s="6">
        <v>137</v>
      </c>
      <c r="B105" s="6"/>
      <c r="C105" s="4" t="s">
        <v>628</v>
      </c>
      <c r="D105" s="4" t="s">
        <v>629</v>
      </c>
      <c r="E105" s="4" t="s">
        <v>630</v>
      </c>
      <c r="F105" s="4" t="s">
        <v>631</v>
      </c>
      <c r="G105" s="4" t="s">
        <v>632</v>
      </c>
      <c r="H105" s="4" t="s">
        <v>70</v>
      </c>
      <c r="I105" s="4">
        <v>361.1</v>
      </c>
      <c r="J105" s="14">
        <v>5.03</v>
      </c>
      <c r="K105" s="14">
        <v>6.05</v>
      </c>
      <c r="L105" s="5">
        <f t="shared" si="3"/>
        <v>1.0199999999999996</v>
      </c>
      <c r="M105" s="9" t="s">
        <v>633</v>
      </c>
    </row>
    <row r="106" spans="1:15">
      <c r="A106" s="6">
        <v>152</v>
      </c>
      <c r="B106" s="6">
        <v>321</v>
      </c>
      <c r="C106" s="4" t="s">
        <v>634</v>
      </c>
      <c r="D106" s="4" t="s">
        <v>635</v>
      </c>
      <c r="E106" s="4" t="s">
        <v>636</v>
      </c>
      <c r="F106" s="4" t="s">
        <v>637</v>
      </c>
      <c r="G106" s="4" t="s">
        <v>638</v>
      </c>
      <c r="H106" s="4" t="s">
        <v>198</v>
      </c>
      <c r="I106" s="4">
        <v>361</v>
      </c>
      <c r="J106" s="14">
        <v>6</v>
      </c>
      <c r="K106" s="14">
        <v>9.6</v>
      </c>
      <c r="L106" s="5">
        <f t="shared" si="3"/>
        <v>3.5999999999999996</v>
      </c>
      <c r="M106" s="9" t="s">
        <v>639</v>
      </c>
    </row>
    <row r="107" spans="1:15">
      <c r="A107" s="6">
        <v>150</v>
      </c>
      <c r="B107" s="6"/>
      <c r="C107" s="4" t="s">
        <v>640</v>
      </c>
      <c r="D107" s="4" t="s">
        <v>635</v>
      </c>
      <c r="E107" s="4" t="s">
        <v>641</v>
      </c>
      <c r="F107" s="4" t="s">
        <v>642</v>
      </c>
      <c r="G107" s="4" t="s">
        <v>643</v>
      </c>
      <c r="H107" s="4" t="s">
        <v>19</v>
      </c>
      <c r="I107" s="4">
        <v>140</v>
      </c>
      <c r="J107" s="14">
        <v>7.28</v>
      </c>
      <c r="K107" s="14">
        <v>8.8000000000000007</v>
      </c>
      <c r="L107" s="5">
        <f t="shared" si="3"/>
        <v>1.5200000000000005</v>
      </c>
      <c r="M107" s="9" t="s">
        <v>644</v>
      </c>
    </row>
    <row r="108" spans="1:15">
      <c r="A108" s="6">
        <v>151</v>
      </c>
      <c r="B108" s="6"/>
      <c r="C108" s="4" t="s">
        <v>645</v>
      </c>
      <c r="D108" s="4" t="s">
        <v>635</v>
      </c>
      <c r="E108" s="4" t="s">
        <v>646</v>
      </c>
      <c r="F108" s="4" t="s">
        <v>647</v>
      </c>
      <c r="G108" s="4" t="s">
        <v>648</v>
      </c>
      <c r="H108" s="4" t="s">
        <v>19</v>
      </c>
      <c r="I108" s="4">
        <v>157.9</v>
      </c>
      <c r="J108" s="14">
        <v>7.41</v>
      </c>
      <c r="K108" s="14">
        <v>9</v>
      </c>
      <c r="L108" s="5">
        <f t="shared" si="3"/>
        <v>1.5899999999999999</v>
      </c>
      <c r="M108" s="9" t="s">
        <v>649</v>
      </c>
    </row>
    <row r="109" spans="1:15">
      <c r="A109" s="6">
        <v>109</v>
      </c>
      <c r="B109" s="6">
        <v>370</v>
      </c>
      <c r="C109" s="4" t="s">
        <v>650</v>
      </c>
      <c r="D109" s="4" t="s">
        <v>363</v>
      </c>
      <c r="E109" s="4" t="s">
        <v>651</v>
      </c>
      <c r="F109" s="4" t="s">
        <v>652</v>
      </c>
      <c r="G109" s="4" t="s">
        <v>653</v>
      </c>
      <c r="H109" s="4" t="s">
        <v>38</v>
      </c>
      <c r="I109" s="4">
        <v>338</v>
      </c>
      <c r="J109" s="14">
        <v>5.9</v>
      </c>
      <c r="K109" s="14">
        <v>9.1999999999999993</v>
      </c>
      <c r="L109" s="5">
        <f t="shared" si="3"/>
        <v>3.2999999999999989</v>
      </c>
      <c r="M109" s="9" t="s">
        <v>654</v>
      </c>
      <c r="N109" s="3" t="s">
        <v>655</v>
      </c>
      <c r="O109" s="1" t="s">
        <v>655</v>
      </c>
    </row>
    <row r="110" spans="1:15">
      <c r="A110" s="6">
        <v>112</v>
      </c>
      <c r="B110" s="6"/>
      <c r="C110" s="4" t="s">
        <v>656</v>
      </c>
      <c r="D110" s="4" t="s">
        <v>657</v>
      </c>
      <c r="E110" s="4" t="s">
        <v>658</v>
      </c>
      <c r="F110" s="4" t="s">
        <v>659</v>
      </c>
      <c r="G110" s="4" t="s">
        <v>660</v>
      </c>
      <c r="H110" s="4" t="s">
        <v>26</v>
      </c>
      <c r="I110" s="4">
        <v>153.80000000000001</v>
      </c>
      <c r="J110" s="14">
        <v>5.9</v>
      </c>
      <c r="K110" s="14">
        <v>6.6</v>
      </c>
      <c r="L110" s="5">
        <f t="shared" si="3"/>
        <v>0.69999999999999929</v>
      </c>
      <c r="M110" s="9" t="s">
        <v>661</v>
      </c>
    </row>
    <row r="111" spans="1:15">
      <c r="A111" s="6">
        <v>130</v>
      </c>
      <c r="B111" s="6"/>
      <c r="C111" s="4" t="s">
        <v>662</v>
      </c>
      <c r="D111" s="4" t="s">
        <v>663</v>
      </c>
      <c r="E111" s="4" t="s">
        <v>664</v>
      </c>
      <c r="F111" s="4" t="s">
        <v>665</v>
      </c>
      <c r="G111" s="4" t="s">
        <v>666</v>
      </c>
      <c r="H111" s="4" t="s">
        <v>19</v>
      </c>
      <c r="I111" s="4">
        <v>86.7</v>
      </c>
      <c r="J111" s="14">
        <v>5.89</v>
      </c>
      <c r="K111" s="14">
        <v>7.07</v>
      </c>
      <c r="L111" s="5">
        <f t="shared" si="3"/>
        <v>1.1800000000000006</v>
      </c>
      <c r="M111" s="9" t="s">
        <v>667</v>
      </c>
    </row>
    <row r="112" spans="1:15">
      <c r="A112" s="6">
        <v>45</v>
      </c>
      <c r="B112" s="6"/>
      <c r="C112" s="4" t="s">
        <v>668</v>
      </c>
      <c r="D112" s="4" t="s">
        <v>53</v>
      </c>
      <c r="E112" s="4" t="s">
        <v>669</v>
      </c>
      <c r="F112" s="4" t="s">
        <v>670</v>
      </c>
      <c r="G112" s="4" t="s">
        <v>671</v>
      </c>
      <c r="H112" s="4" t="s">
        <v>19</v>
      </c>
      <c r="I112" s="4">
        <v>180</v>
      </c>
      <c r="J112" s="14">
        <v>5.69</v>
      </c>
      <c r="K112" s="14">
        <v>6.94</v>
      </c>
      <c r="L112" s="5">
        <f t="shared" si="3"/>
        <v>1.25</v>
      </c>
      <c r="M112" s="9" t="s">
        <v>672</v>
      </c>
    </row>
    <row r="113" spans="1:15">
      <c r="A113" s="18">
        <v>62</v>
      </c>
      <c r="B113" s="6"/>
      <c r="C113" s="19" t="s">
        <v>673</v>
      </c>
      <c r="D113" s="19" t="s">
        <v>47</v>
      </c>
      <c r="E113" s="19" t="s">
        <v>674</v>
      </c>
      <c r="F113" s="4" t="s">
        <v>675</v>
      </c>
      <c r="G113" s="4" t="s">
        <v>676</v>
      </c>
      <c r="H113" s="19" t="s">
        <v>19</v>
      </c>
      <c r="I113" s="19">
        <v>120</v>
      </c>
      <c r="J113" s="20">
        <v>6.14</v>
      </c>
      <c r="K113" s="14">
        <v>7.61</v>
      </c>
      <c r="L113" s="5">
        <f t="shared" si="3"/>
        <v>1.4700000000000006</v>
      </c>
      <c r="M113" s="21" t="s">
        <v>677</v>
      </c>
      <c r="N113" s="17" t="s">
        <v>678</v>
      </c>
      <c r="O113" s="2" t="s">
        <v>678</v>
      </c>
    </row>
    <row r="114" spans="1:15">
      <c r="A114" s="18">
        <v>61</v>
      </c>
      <c r="B114" s="6"/>
      <c r="C114" s="19" t="s">
        <v>679</v>
      </c>
      <c r="D114" s="19" t="s">
        <v>47</v>
      </c>
      <c r="E114" s="19" t="s">
        <v>680</v>
      </c>
      <c r="F114" s="4" t="s">
        <v>681</v>
      </c>
      <c r="G114" s="4" t="s">
        <v>682</v>
      </c>
      <c r="H114" s="19" t="s">
        <v>19</v>
      </c>
      <c r="I114" s="19">
        <v>58.63</v>
      </c>
      <c r="J114" s="20">
        <v>5.41</v>
      </c>
      <c r="K114" s="14">
        <v>6.72</v>
      </c>
      <c r="L114" s="5">
        <f t="shared" si="3"/>
        <v>1.3099999999999996</v>
      </c>
      <c r="M114" s="21" t="s">
        <v>683</v>
      </c>
      <c r="N114" s="17" t="s">
        <v>684</v>
      </c>
      <c r="O114" s="2" t="s">
        <v>684</v>
      </c>
    </row>
    <row r="115" spans="1:15">
      <c r="A115" s="6">
        <v>134</v>
      </c>
      <c r="B115" s="6"/>
      <c r="C115" s="4" t="s">
        <v>685</v>
      </c>
      <c r="D115" s="4" t="s">
        <v>686</v>
      </c>
      <c r="E115" s="4" t="s">
        <v>687</v>
      </c>
      <c r="F115" s="4" t="s">
        <v>688</v>
      </c>
      <c r="G115" s="4" t="s">
        <v>689</v>
      </c>
      <c r="H115" s="4" t="s">
        <v>19</v>
      </c>
      <c r="I115" s="4">
        <v>245</v>
      </c>
      <c r="J115" s="14">
        <v>6.4</v>
      </c>
      <c r="K115" s="14">
        <v>7.3</v>
      </c>
      <c r="L115" s="5">
        <f t="shared" si="3"/>
        <v>0.89999999999999947</v>
      </c>
      <c r="M115" s="9" t="s">
        <v>690</v>
      </c>
    </row>
    <row r="116" spans="1:15">
      <c r="A116" s="6">
        <v>12</v>
      </c>
      <c r="B116" s="6"/>
      <c r="C116" s="4" t="s">
        <v>691</v>
      </c>
      <c r="D116" s="4" t="s">
        <v>692</v>
      </c>
      <c r="E116" s="4" t="s">
        <v>693</v>
      </c>
      <c r="F116" s="4" t="s">
        <v>694</v>
      </c>
      <c r="G116" s="4" t="s">
        <v>695</v>
      </c>
      <c r="H116" s="4" t="s">
        <v>19</v>
      </c>
      <c r="I116" s="4">
        <v>209</v>
      </c>
      <c r="J116" s="14">
        <v>7.5</v>
      </c>
      <c r="K116" s="14">
        <v>8.6</v>
      </c>
      <c r="L116" s="5">
        <f t="shared" si="3"/>
        <v>1.0999999999999996</v>
      </c>
      <c r="M116" s="9" t="s">
        <v>696</v>
      </c>
      <c r="N116" s="3" t="s">
        <v>697</v>
      </c>
      <c r="O116" s="1" t="s">
        <v>697</v>
      </c>
    </row>
    <row r="117" spans="1:15">
      <c r="A117" s="6">
        <v>11</v>
      </c>
      <c r="B117" s="6"/>
      <c r="C117" s="4" t="s">
        <v>698</v>
      </c>
      <c r="D117" s="4" t="s">
        <v>692</v>
      </c>
      <c r="E117" s="4" t="s">
        <v>699</v>
      </c>
      <c r="F117" s="4" t="s">
        <v>700</v>
      </c>
      <c r="G117" s="4" t="s">
        <v>701</v>
      </c>
      <c r="H117" s="4" t="s">
        <v>19</v>
      </c>
      <c r="I117" s="4">
        <v>228</v>
      </c>
      <c r="J117" s="14">
        <v>7.5</v>
      </c>
      <c r="K117" s="14">
        <v>8.6999999999999993</v>
      </c>
      <c r="L117" s="5">
        <f t="shared" si="3"/>
        <v>1.1999999999999993</v>
      </c>
      <c r="M117" s="9" t="s">
        <v>702</v>
      </c>
      <c r="N117" s="3" t="s">
        <v>703</v>
      </c>
      <c r="O117" s="1" t="s">
        <v>703</v>
      </c>
    </row>
    <row r="118" spans="1:15">
      <c r="A118" s="6">
        <v>7</v>
      </c>
      <c r="B118" s="11"/>
      <c r="C118" s="4" t="s">
        <v>704</v>
      </c>
      <c r="D118" s="4" t="s">
        <v>705</v>
      </c>
      <c r="E118" s="4" t="s">
        <v>706</v>
      </c>
      <c r="F118" s="4" t="s">
        <v>707</v>
      </c>
      <c r="G118" s="4" t="s">
        <v>708</v>
      </c>
      <c r="H118" s="4" t="s">
        <v>19</v>
      </c>
      <c r="I118" s="4">
        <v>235</v>
      </c>
      <c r="J118" s="14">
        <v>5.0999999999999996</v>
      </c>
      <c r="K118" s="14">
        <v>6.6</v>
      </c>
      <c r="L118" s="5">
        <f t="shared" si="3"/>
        <v>1.5</v>
      </c>
      <c r="M118" s="9" t="s">
        <v>709</v>
      </c>
    </row>
    <row r="119" spans="1:15">
      <c r="A119" s="6">
        <v>82</v>
      </c>
      <c r="B119" s="6"/>
      <c r="C119" s="4" t="s">
        <v>710</v>
      </c>
      <c r="D119" s="4" t="s">
        <v>711</v>
      </c>
      <c r="E119" s="4" t="s">
        <v>712</v>
      </c>
      <c r="F119" s="4" t="s">
        <v>713</v>
      </c>
      <c r="G119" s="4" t="s">
        <v>714</v>
      </c>
      <c r="H119" s="4" t="s">
        <v>19</v>
      </c>
      <c r="I119" s="4">
        <v>89.2</v>
      </c>
      <c r="J119" s="14">
        <v>4.3</v>
      </c>
      <c r="K119" s="14">
        <v>5.5</v>
      </c>
      <c r="L119" s="5">
        <f t="shared" si="3"/>
        <v>1.2000000000000002</v>
      </c>
      <c r="M119" s="9" t="s">
        <v>715</v>
      </c>
    </row>
    <row r="120" spans="1:15">
      <c r="A120" s="6">
        <v>52</v>
      </c>
      <c r="B120" s="6">
        <v>374</v>
      </c>
      <c r="C120" s="4" t="s">
        <v>716</v>
      </c>
      <c r="D120" s="4" t="s">
        <v>251</v>
      </c>
      <c r="E120" s="4" t="s">
        <v>717</v>
      </c>
      <c r="F120" s="4" t="s">
        <v>718</v>
      </c>
      <c r="G120" s="4" t="s">
        <v>719</v>
      </c>
      <c r="H120" s="4" t="s">
        <v>198</v>
      </c>
      <c r="I120" s="4">
        <v>191.89</v>
      </c>
      <c r="J120" s="14">
        <v>6.52</v>
      </c>
      <c r="K120" s="14">
        <v>8.56</v>
      </c>
      <c r="L120" s="5">
        <f t="shared" si="3"/>
        <v>2.0400000000000009</v>
      </c>
      <c r="M120" s="9" t="s">
        <v>720</v>
      </c>
      <c r="N120" s="3" t="s">
        <v>721</v>
      </c>
      <c r="O120" s="1" t="s">
        <v>721</v>
      </c>
    </row>
    <row r="121" spans="1:15">
      <c r="A121" s="6">
        <v>83</v>
      </c>
      <c r="B121" s="6"/>
      <c r="C121" s="4" t="s">
        <v>722</v>
      </c>
      <c r="D121" s="4" t="s">
        <v>711</v>
      </c>
      <c r="E121" s="4" t="s">
        <v>723</v>
      </c>
      <c r="F121" s="4" t="s">
        <v>724</v>
      </c>
      <c r="G121" s="4" t="s">
        <v>725</v>
      </c>
      <c r="H121" s="4" t="s">
        <v>19</v>
      </c>
      <c r="I121" s="4">
        <v>102</v>
      </c>
      <c r="J121" s="14">
        <v>5.8</v>
      </c>
      <c r="K121" s="14">
        <v>7</v>
      </c>
      <c r="L121" s="5">
        <f t="shared" si="3"/>
        <v>1.2000000000000002</v>
      </c>
      <c r="M121" s="9" t="s">
        <v>726</v>
      </c>
      <c r="N121" s="3" t="s">
        <v>727</v>
      </c>
      <c r="O121" s="1" t="s">
        <v>727</v>
      </c>
    </row>
    <row r="122" spans="1:15">
      <c r="A122" s="6">
        <v>6</v>
      </c>
      <c r="B122" s="6"/>
      <c r="C122" s="4" t="s">
        <v>728</v>
      </c>
      <c r="D122" s="4" t="s">
        <v>705</v>
      </c>
      <c r="E122" s="4" t="s">
        <v>729</v>
      </c>
      <c r="F122" s="4" t="s">
        <v>730</v>
      </c>
      <c r="G122" s="4" t="s">
        <v>731</v>
      </c>
      <c r="H122" s="4" t="s">
        <v>466</v>
      </c>
      <c r="I122" s="4" t="s">
        <v>187</v>
      </c>
      <c r="J122" s="14">
        <v>4.54</v>
      </c>
      <c r="K122" s="14">
        <v>5.7</v>
      </c>
      <c r="L122" s="5">
        <f t="shared" si="3"/>
        <v>1.1600000000000001</v>
      </c>
      <c r="M122" s="9" t="s">
        <v>732</v>
      </c>
      <c r="N122" s="3" t="s">
        <v>733</v>
      </c>
      <c r="O122" s="1" t="s">
        <v>733</v>
      </c>
    </row>
    <row r="123" spans="1:15">
      <c r="A123" s="6">
        <v>25</v>
      </c>
      <c r="B123" s="6"/>
      <c r="C123" s="4" t="s">
        <v>734</v>
      </c>
      <c r="D123" s="4" t="s">
        <v>306</v>
      </c>
      <c r="E123" s="4" t="s">
        <v>735</v>
      </c>
      <c r="F123" s="4" t="s">
        <v>736</v>
      </c>
      <c r="G123" s="4" t="s">
        <v>737</v>
      </c>
      <c r="H123" s="4" t="s">
        <v>738</v>
      </c>
      <c r="I123" s="4">
        <v>320</v>
      </c>
      <c r="J123" s="14">
        <v>4.0999999999999996</v>
      </c>
      <c r="K123" s="14">
        <v>6.2</v>
      </c>
      <c r="L123" s="5">
        <f t="shared" si="3"/>
        <v>2.1000000000000005</v>
      </c>
      <c r="M123" s="9" t="s">
        <v>739</v>
      </c>
    </row>
    <row r="124" spans="1:15">
      <c r="A124" s="6">
        <v>36</v>
      </c>
      <c r="B124" s="6"/>
      <c r="C124" s="4" t="s">
        <v>740</v>
      </c>
      <c r="D124" s="4" t="s">
        <v>324</v>
      </c>
      <c r="E124" s="4" t="s">
        <v>741</v>
      </c>
      <c r="F124" s="4" t="s">
        <v>742</v>
      </c>
      <c r="G124" s="4" t="s">
        <v>743</v>
      </c>
      <c r="H124" s="4" t="s">
        <v>262</v>
      </c>
      <c r="I124" s="4">
        <v>835</v>
      </c>
      <c r="J124" s="14">
        <v>3.43</v>
      </c>
      <c r="K124" s="14">
        <v>5.0999999999999996</v>
      </c>
      <c r="L124" s="5">
        <f t="shared" si="3"/>
        <v>1.6699999999999995</v>
      </c>
      <c r="M124" s="9" t="s">
        <v>744</v>
      </c>
    </row>
    <row r="125" spans="1:15">
      <c r="A125" s="6">
        <v>66</v>
      </c>
      <c r="B125" s="6"/>
      <c r="C125" s="4" t="s">
        <v>745</v>
      </c>
      <c r="D125" s="4" t="s">
        <v>330</v>
      </c>
      <c r="E125" s="4" t="s">
        <v>746</v>
      </c>
      <c r="F125" s="4" t="s">
        <v>747</v>
      </c>
      <c r="G125" s="4" t="s">
        <v>748</v>
      </c>
      <c r="H125" s="4" t="s">
        <v>26</v>
      </c>
      <c r="I125" s="4">
        <v>300</v>
      </c>
      <c r="J125" s="14">
        <v>5.88</v>
      </c>
      <c r="K125" s="14">
        <v>8</v>
      </c>
      <c r="L125" s="5">
        <f t="shared" si="3"/>
        <v>2.12</v>
      </c>
      <c r="M125" s="9" t="s">
        <v>749</v>
      </c>
    </row>
    <row r="126" spans="1:15">
      <c r="A126" s="6">
        <v>145</v>
      </c>
      <c r="B126" s="6"/>
      <c r="C126" s="4" t="s">
        <v>750</v>
      </c>
      <c r="D126" s="4" t="s">
        <v>751</v>
      </c>
      <c r="E126" s="4" t="s">
        <v>752</v>
      </c>
      <c r="F126" s="4" t="s">
        <v>753</v>
      </c>
      <c r="G126" s="4" t="s">
        <v>754</v>
      </c>
      <c r="H126" s="4" t="s">
        <v>19</v>
      </c>
      <c r="I126" s="4">
        <v>73</v>
      </c>
      <c r="J126" s="14">
        <v>7.06</v>
      </c>
      <c r="K126" s="14">
        <v>8.6999999999999993</v>
      </c>
      <c r="L126" s="5">
        <f t="shared" si="3"/>
        <v>1.6399999999999997</v>
      </c>
      <c r="M126" s="9" t="s">
        <v>755</v>
      </c>
    </row>
    <row r="127" spans="1:15">
      <c r="A127" s="6">
        <v>153</v>
      </c>
      <c r="B127" s="6"/>
      <c r="C127" s="4" t="s">
        <v>756</v>
      </c>
      <c r="D127" s="4" t="s">
        <v>635</v>
      </c>
      <c r="E127" s="4" t="s">
        <v>757</v>
      </c>
      <c r="F127" s="4" t="s">
        <v>758</v>
      </c>
      <c r="G127" s="4" t="s">
        <v>759</v>
      </c>
      <c r="H127" s="4" t="s">
        <v>19</v>
      </c>
      <c r="I127" s="4">
        <v>146</v>
      </c>
      <c r="J127" s="14">
        <v>6.2</v>
      </c>
      <c r="K127" s="14">
        <v>8</v>
      </c>
      <c r="L127" s="5">
        <f t="shared" si="3"/>
        <v>1.7999999999999998</v>
      </c>
      <c r="M127" s="9" t="s">
        <v>760</v>
      </c>
    </row>
    <row r="128" spans="1:15">
      <c r="A128" s="6">
        <v>85</v>
      </c>
      <c r="B128" s="6"/>
      <c r="C128" s="4" t="s">
        <v>761</v>
      </c>
      <c r="D128" s="4" t="s">
        <v>393</v>
      </c>
      <c r="E128" s="4" t="s">
        <v>762</v>
      </c>
      <c r="F128" s="4" t="s">
        <v>763</v>
      </c>
      <c r="G128" s="4" t="s">
        <v>764</v>
      </c>
      <c r="H128" s="4" t="s">
        <v>19</v>
      </c>
      <c r="I128" s="4">
        <v>245.5</v>
      </c>
      <c r="J128" s="14">
        <v>7</v>
      </c>
      <c r="K128" s="14">
        <v>10.199999999999999</v>
      </c>
      <c r="L128" s="5">
        <f t="shared" si="3"/>
        <v>3.1999999999999993</v>
      </c>
      <c r="M128" s="9" t="s">
        <v>765</v>
      </c>
    </row>
    <row r="129" spans="1:15">
      <c r="A129" s="6">
        <v>71</v>
      </c>
      <c r="B129" s="6"/>
      <c r="C129" s="4" t="s">
        <v>766</v>
      </c>
      <c r="D129" s="4" t="s">
        <v>387</v>
      </c>
      <c r="E129" s="4" t="s">
        <v>767</v>
      </c>
      <c r="F129" s="4" t="s">
        <v>768</v>
      </c>
      <c r="G129" s="4" t="s">
        <v>769</v>
      </c>
      <c r="H129" s="4" t="s">
        <v>19</v>
      </c>
      <c r="I129" s="4">
        <v>94.6</v>
      </c>
      <c r="J129" s="14">
        <v>6.8</v>
      </c>
      <c r="K129" s="14">
        <v>7.62</v>
      </c>
      <c r="L129" s="5">
        <f t="shared" si="3"/>
        <v>0.82000000000000028</v>
      </c>
      <c r="M129" s="9" t="s">
        <v>770</v>
      </c>
    </row>
    <row r="130" spans="1:15">
      <c r="A130" s="6">
        <v>106</v>
      </c>
      <c r="B130" s="6"/>
      <c r="C130" s="4" t="s">
        <v>771</v>
      </c>
      <c r="D130" s="4" t="s">
        <v>772</v>
      </c>
      <c r="E130" s="4" t="s">
        <v>773</v>
      </c>
      <c r="F130" s="4" t="s">
        <v>774</v>
      </c>
      <c r="G130" s="4" t="s">
        <v>775</v>
      </c>
      <c r="H130" s="4" t="s">
        <v>198</v>
      </c>
      <c r="I130" s="4">
        <v>155.80000000000001</v>
      </c>
      <c r="J130" s="14">
        <v>6.8</v>
      </c>
      <c r="K130" s="14">
        <v>10.199999999999999</v>
      </c>
      <c r="L130" s="5">
        <f t="shared" ref="L130:L161" si="4">K130-J130</f>
        <v>3.3999999999999995</v>
      </c>
      <c r="M130" s="9" t="s">
        <v>776</v>
      </c>
    </row>
    <row r="131" spans="1:15">
      <c r="A131" s="6">
        <v>69</v>
      </c>
      <c r="B131" s="6"/>
      <c r="C131" s="4" t="s">
        <v>777</v>
      </c>
      <c r="D131" s="4" t="s">
        <v>387</v>
      </c>
      <c r="E131" s="4" t="s">
        <v>778</v>
      </c>
      <c r="F131" s="4" t="s">
        <v>779</v>
      </c>
      <c r="G131" s="4" t="s">
        <v>780</v>
      </c>
      <c r="H131" s="4" t="s">
        <v>781</v>
      </c>
      <c r="I131" s="4">
        <v>559</v>
      </c>
      <c r="J131" s="14">
        <v>6.76</v>
      </c>
      <c r="K131" s="14">
        <v>8.0299999999999994</v>
      </c>
      <c r="L131" s="5">
        <f t="shared" si="4"/>
        <v>1.2699999999999996</v>
      </c>
      <c r="M131" s="9" t="s">
        <v>782</v>
      </c>
    </row>
    <row r="132" spans="1:15">
      <c r="A132" s="6">
        <v>94</v>
      </c>
      <c r="B132" s="6"/>
      <c r="C132" s="4" t="s">
        <v>783</v>
      </c>
      <c r="D132" s="4" t="s">
        <v>784</v>
      </c>
      <c r="E132" s="4" t="s">
        <v>785</v>
      </c>
      <c r="F132" s="4" t="s">
        <v>786</v>
      </c>
      <c r="G132" s="4" t="s">
        <v>787</v>
      </c>
      <c r="H132" s="4" t="s">
        <v>19</v>
      </c>
      <c r="I132" s="4">
        <v>79.540000000000006</v>
      </c>
      <c r="J132" s="14">
        <v>5.12</v>
      </c>
      <c r="K132" s="14">
        <v>6.65</v>
      </c>
      <c r="L132" s="5">
        <f t="shared" si="4"/>
        <v>1.5300000000000002</v>
      </c>
      <c r="M132" s="9" t="s">
        <v>788</v>
      </c>
    </row>
    <row r="133" spans="1:15">
      <c r="A133" s="6">
        <v>72</v>
      </c>
      <c r="B133" s="6"/>
      <c r="C133" s="4" t="s">
        <v>789</v>
      </c>
      <c r="D133" s="4" t="s">
        <v>387</v>
      </c>
      <c r="E133" s="4" t="s">
        <v>790</v>
      </c>
      <c r="F133" s="4" t="s">
        <v>791</v>
      </c>
      <c r="G133" s="4" t="s">
        <v>792</v>
      </c>
      <c r="H133" s="4" t="s">
        <v>19</v>
      </c>
      <c r="I133" s="4">
        <v>74</v>
      </c>
      <c r="J133" s="14">
        <v>6.17</v>
      </c>
      <c r="K133" s="14">
        <v>7.18</v>
      </c>
      <c r="L133" s="5">
        <f t="shared" si="4"/>
        <v>1.0099999999999998</v>
      </c>
      <c r="M133" s="9" t="s">
        <v>793</v>
      </c>
    </row>
    <row r="134" spans="1:15">
      <c r="A134" s="6">
        <v>87</v>
      </c>
      <c r="B134" s="6"/>
      <c r="C134" s="4" t="s">
        <v>794</v>
      </c>
      <c r="D134" s="4" t="s">
        <v>393</v>
      </c>
      <c r="E134" s="4" t="s">
        <v>795</v>
      </c>
      <c r="F134" s="4" t="s">
        <v>796</v>
      </c>
      <c r="G134" s="4" t="s">
        <v>797</v>
      </c>
      <c r="H134" s="4" t="s">
        <v>19</v>
      </c>
      <c r="I134" s="4">
        <v>183.1</v>
      </c>
      <c r="J134" s="14">
        <v>4.5599999999999996</v>
      </c>
      <c r="K134" s="14">
        <v>5.4</v>
      </c>
      <c r="L134" s="5">
        <f t="shared" si="4"/>
        <v>0.84000000000000075</v>
      </c>
      <c r="M134" s="9" t="s">
        <v>798</v>
      </c>
    </row>
    <row r="135" spans="1:15">
      <c r="A135" s="6">
        <v>93</v>
      </c>
      <c r="B135" s="6">
        <v>350</v>
      </c>
      <c r="C135" s="4" t="s">
        <v>799</v>
      </c>
      <c r="D135" s="4" t="s">
        <v>784</v>
      </c>
      <c r="E135" s="4" t="s">
        <v>800</v>
      </c>
      <c r="F135" s="4" t="s">
        <v>801</v>
      </c>
      <c r="G135" s="4" t="s">
        <v>802</v>
      </c>
      <c r="H135" s="4" t="s">
        <v>38</v>
      </c>
      <c r="I135" s="4">
        <v>445</v>
      </c>
      <c r="J135" s="14">
        <v>5.5</v>
      </c>
      <c r="K135" s="14">
        <v>11.7</v>
      </c>
      <c r="L135" s="5">
        <f t="shared" si="4"/>
        <v>6.1999999999999993</v>
      </c>
      <c r="M135" s="9" t="s">
        <v>803</v>
      </c>
      <c r="N135" s="3" t="s">
        <v>804</v>
      </c>
      <c r="O135" s="1" t="s">
        <v>804</v>
      </c>
    </row>
    <row r="136" spans="1:15">
      <c r="A136" s="6">
        <v>84</v>
      </c>
      <c r="B136" s="6">
        <v>339</v>
      </c>
      <c r="C136" s="4" t="s">
        <v>805</v>
      </c>
      <c r="D136" s="4" t="s">
        <v>393</v>
      </c>
      <c r="E136" s="4" t="s">
        <v>806</v>
      </c>
      <c r="F136" s="4" t="s">
        <v>807</v>
      </c>
      <c r="G136" s="4" t="s">
        <v>808</v>
      </c>
      <c r="H136" s="4" t="s">
        <v>38</v>
      </c>
      <c r="I136" s="4">
        <v>380</v>
      </c>
      <c r="J136" s="14">
        <v>3.5</v>
      </c>
      <c r="K136" s="14">
        <v>10.9</v>
      </c>
      <c r="L136" s="5">
        <f t="shared" si="4"/>
        <v>7.4</v>
      </c>
      <c r="M136" s="9" t="s">
        <v>809</v>
      </c>
      <c r="N136" s="3" t="s">
        <v>810</v>
      </c>
      <c r="O136" s="1" t="s">
        <v>810</v>
      </c>
    </row>
    <row r="137" spans="1:15">
      <c r="A137" s="6">
        <v>95</v>
      </c>
      <c r="B137" s="6"/>
      <c r="C137" s="4" t="s">
        <v>811</v>
      </c>
      <c r="D137" s="4" t="s">
        <v>784</v>
      </c>
      <c r="E137" s="4" t="s">
        <v>812</v>
      </c>
      <c r="F137" s="4" t="s">
        <v>813</v>
      </c>
      <c r="G137" s="4" t="s">
        <v>814</v>
      </c>
      <c r="H137" s="4" t="s">
        <v>19</v>
      </c>
      <c r="I137" s="4">
        <v>97.3</v>
      </c>
      <c r="J137" s="14">
        <v>6</v>
      </c>
      <c r="K137" s="14">
        <v>7.58</v>
      </c>
      <c r="L137" s="5">
        <f t="shared" si="4"/>
        <v>1.58</v>
      </c>
      <c r="M137" s="9" t="s">
        <v>815</v>
      </c>
    </row>
    <row r="138" spans="1:15">
      <c r="A138" s="6">
        <v>102</v>
      </c>
      <c r="B138" s="6"/>
      <c r="C138" s="4" t="s">
        <v>816</v>
      </c>
      <c r="D138" s="4" t="s">
        <v>510</v>
      </c>
      <c r="E138" s="4" t="s">
        <v>817</v>
      </c>
      <c r="F138" s="4" t="s">
        <v>818</v>
      </c>
      <c r="G138" s="4" t="s">
        <v>819</v>
      </c>
      <c r="H138" s="4" t="s">
        <v>19</v>
      </c>
      <c r="I138" s="4">
        <v>352</v>
      </c>
      <c r="J138" s="14">
        <v>6.74</v>
      </c>
      <c r="K138" s="14">
        <v>8.11</v>
      </c>
      <c r="L138" s="5">
        <f t="shared" si="4"/>
        <v>1.3699999999999992</v>
      </c>
      <c r="M138" s="9" t="s">
        <v>820</v>
      </c>
    </row>
    <row r="139" spans="1:15">
      <c r="A139" s="6">
        <v>127</v>
      </c>
      <c r="B139" s="6"/>
      <c r="C139" s="4" t="s">
        <v>821</v>
      </c>
      <c r="D139" s="4" t="s">
        <v>474</v>
      </c>
      <c r="E139" s="4" t="s">
        <v>822</v>
      </c>
      <c r="F139" s="4" t="s">
        <v>823</v>
      </c>
      <c r="G139" s="4" t="s">
        <v>824</v>
      </c>
      <c r="H139" s="4" t="s">
        <v>825</v>
      </c>
      <c r="I139" s="4"/>
      <c r="J139" s="14">
        <v>5.25</v>
      </c>
      <c r="K139" s="14">
        <v>6.46</v>
      </c>
      <c r="L139" s="5">
        <f t="shared" si="4"/>
        <v>1.21</v>
      </c>
      <c r="M139" s="9" t="s">
        <v>826</v>
      </c>
      <c r="N139" s="3" t="s">
        <v>827</v>
      </c>
      <c r="O139" s="1" t="s">
        <v>827</v>
      </c>
    </row>
    <row r="140" spans="1:15">
      <c r="A140" s="6">
        <v>125</v>
      </c>
      <c r="B140" s="6"/>
      <c r="C140" s="4" t="s">
        <v>828</v>
      </c>
      <c r="D140" s="4" t="s">
        <v>829</v>
      </c>
      <c r="E140" s="4" t="s">
        <v>830</v>
      </c>
      <c r="F140" s="4" t="s">
        <v>831</v>
      </c>
      <c r="G140" s="4" t="s">
        <v>832</v>
      </c>
      <c r="H140" s="4" t="s">
        <v>262</v>
      </c>
      <c r="I140" s="4">
        <v>143.6</v>
      </c>
      <c r="J140" s="14">
        <v>7.3</v>
      </c>
      <c r="K140" s="14">
        <v>9.32</v>
      </c>
      <c r="L140" s="5">
        <f t="shared" si="4"/>
        <v>2.0200000000000005</v>
      </c>
      <c r="M140" s="9" t="s">
        <v>833</v>
      </c>
    </row>
    <row r="141" spans="1:15">
      <c r="A141" s="6">
        <v>122</v>
      </c>
      <c r="B141" s="11"/>
      <c r="C141" s="4" t="s">
        <v>834</v>
      </c>
      <c r="D141" s="4" t="s">
        <v>441</v>
      </c>
      <c r="E141" s="4" t="s">
        <v>835</v>
      </c>
      <c r="F141" s="4" t="s">
        <v>836</v>
      </c>
      <c r="G141" s="4" t="s">
        <v>837</v>
      </c>
      <c r="H141" s="4" t="s">
        <v>19</v>
      </c>
      <c r="I141" s="4">
        <v>140.6</v>
      </c>
      <c r="J141" s="14">
        <v>2.6</v>
      </c>
      <c r="K141" s="14">
        <v>7.54</v>
      </c>
      <c r="L141" s="5">
        <f t="shared" si="4"/>
        <v>4.9399999999999995</v>
      </c>
      <c r="M141" s="9" t="s">
        <v>838</v>
      </c>
      <c r="N141" s="3" t="s">
        <v>839</v>
      </c>
      <c r="O141" s="1" t="s">
        <v>839</v>
      </c>
    </row>
    <row r="142" spans="1:15">
      <c r="A142" s="6">
        <v>91</v>
      </c>
      <c r="B142" s="11"/>
      <c r="C142" s="4" t="s">
        <v>840</v>
      </c>
      <c r="D142" s="4" t="s">
        <v>841</v>
      </c>
      <c r="E142" s="4" t="s">
        <v>842</v>
      </c>
      <c r="F142" s="4" t="s">
        <v>843</v>
      </c>
      <c r="G142" s="4" t="s">
        <v>844</v>
      </c>
      <c r="H142" s="4" t="s">
        <v>19</v>
      </c>
      <c r="I142" s="4">
        <v>272</v>
      </c>
      <c r="J142" s="14">
        <v>5.76</v>
      </c>
      <c r="K142" s="14">
        <v>6.47</v>
      </c>
      <c r="L142" s="5">
        <f t="shared" si="4"/>
        <v>0.71</v>
      </c>
      <c r="M142" s="9" t="s">
        <v>845</v>
      </c>
    </row>
    <row r="143" spans="1:15">
      <c r="A143" s="6">
        <v>75</v>
      </c>
      <c r="B143" s="11"/>
      <c r="C143" s="4" t="s">
        <v>846</v>
      </c>
      <c r="D143" s="4" t="s">
        <v>847</v>
      </c>
      <c r="E143" s="4" t="s">
        <v>848</v>
      </c>
      <c r="F143" s="4" t="s">
        <v>849</v>
      </c>
      <c r="G143" s="4" t="s">
        <v>850</v>
      </c>
      <c r="H143" s="4" t="s">
        <v>19</v>
      </c>
      <c r="I143" s="4">
        <v>195.5</v>
      </c>
      <c r="J143" s="14">
        <v>5.31</v>
      </c>
      <c r="K143" s="14">
        <v>7.01</v>
      </c>
      <c r="L143" s="5">
        <f t="shared" si="4"/>
        <v>1.7000000000000002</v>
      </c>
      <c r="M143" s="9" t="s">
        <v>851</v>
      </c>
    </row>
    <row r="144" spans="1:15">
      <c r="A144" s="6">
        <v>147</v>
      </c>
      <c r="B144" s="11"/>
      <c r="C144" s="4" t="s">
        <v>852</v>
      </c>
      <c r="D144" s="4" t="s">
        <v>504</v>
      </c>
      <c r="E144" s="4" t="s">
        <v>853</v>
      </c>
      <c r="F144" s="4" t="s">
        <v>854</v>
      </c>
      <c r="G144" s="4" t="s">
        <v>855</v>
      </c>
      <c r="H144" s="4" t="s">
        <v>26</v>
      </c>
      <c r="I144" s="4">
        <v>130</v>
      </c>
      <c r="J144" s="14">
        <v>6.32</v>
      </c>
      <c r="K144" s="14">
        <v>8.8000000000000007</v>
      </c>
      <c r="L144" s="5">
        <f t="shared" si="4"/>
        <v>2.4800000000000004</v>
      </c>
      <c r="M144" s="9" t="s">
        <v>856</v>
      </c>
    </row>
    <row r="145" spans="1:15">
      <c r="A145" s="6">
        <v>119</v>
      </c>
      <c r="B145" s="11"/>
      <c r="C145" s="4" t="s">
        <v>857</v>
      </c>
      <c r="D145" s="4" t="s">
        <v>858</v>
      </c>
      <c r="E145" s="4" t="s">
        <v>859</v>
      </c>
      <c r="F145" s="4" t="s">
        <v>860</v>
      </c>
      <c r="G145" s="4" t="s">
        <v>861</v>
      </c>
      <c r="H145" s="4" t="s">
        <v>781</v>
      </c>
      <c r="I145" s="4">
        <v>168</v>
      </c>
      <c r="J145" s="14">
        <v>6.35</v>
      </c>
      <c r="K145" s="14">
        <v>10.1</v>
      </c>
      <c r="L145" s="5">
        <f t="shared" si="4"/>
        <v>3.75</v>
      </c>
      <c r="M145" s="9" t="s">
        <v>862</v>
      </c>
    </row>
    <row r="146" spans="1:15">
      <c r="A146" s="6">
        <v>135</v>
      </c>
      <c r="B146" s="11"/>
      <c r="C146" s="4" t="s">
        <v>863</v>
      </c>
      <c r="D146" s="4" t="s">
        <v>516</v>
      </c>
      <c r="E146" s="4" t="s">
        <v>864</v>
      </c>
      <c r="F146" s="4" t="s">
        <v>865</v>
      </c>
      <c r="G146" s="4" t="s">
        <v>866</v>
      </c>
      <c r="H146" s="4" t="s">
        <v>867</v>
      </c>
      <c r="I146" s="4">
        <v>778</v>
      </c>
      <c r="J146" s="14">
        <v>7.09</v>
      </c>
      <c r="K146" s="14">
        <v>9.08</v>
      </c>
      <c r="L146" s="5">
        <f t="shared" si="4"/>
        <v>1.9900000000000002</v>
      </c>
      <c r="M146" s="9" t="s">
        <v>868</v>
      </c>
    </row>
    <row r="147" spans="1:15">
      <c r="A147" s="6">
        <v>124</v>
      </c>
      <c r="B147" s="6"/>
      <c r="C147" s="4" t="s">
        <v>869</v>
      </c>
      <c r="D147" s="4" t="s">
        <v>870</v>
      </c>
      <c r="E147" s="4" t="s">
        <v>871</v>
      </c>
      <c r="F147" s="4" t="s">
        <v>872</v>
      </c>
      <c r="G147" s="4" t="s">
        <v>873</v>
      </c>
      <c r="H147" s="4" t="s">
        <v>198</v>
      </c>
      <c r="I147" s="4">
        <v>266</v>
      </c>
      <c r="J147" s="14">
        <v>7.78</v>
      </c>
      <c r="K147" s="14">
        <v>9.52</v>
      </c>
      <c r="L147" s="5">
        <f t="shared" si="4"/>
        <v>1.7399999999999993</v>
      </c>
      <c r="M147" s="9" t="s">
        <v>874</v>
      </c>
    </row>
    <row r="148" spans="1:15">
      <c r="A148" s="6">
        <v>28</v>
      </c>
      <c r="B148" s="6">
        <v>258</v>
      </c>
      <c r="C148" s="4" t="s">
        <v>875</v>
      </c>
      <c r="D148" s="4" t="s">
        <v>493</v>
      </c>
      <c r="E148" s="4" t="s">
        <v>876</v>
      </c>
      <c r="F148" s="4" t="s">
        <v>877</v>
      </c>
      <c r="G148" s="4" t="s">
        <v>878</v>
      </c>
      <c r="H148" s="4" t="s">
        <v>38</v>
      </c>
      <c r="I148" s="4">
        <v>457</v>
      </c>
      <c r="J148" s="14">
        <v>7</v>
      </c>
      <c r="K148" s="14">
        <v>10.8</v>
      </c>
      <c r="L148" s="5">
        <f t="shared" si="4"/>
        <v>3.8000000000000007</v>
      </c>
      <c r="M148" s="9" t="s">
        <v>879</v>
      </c>
    </row>
    <row r="149" spans="1:15">
      <c r="A149" s="6">
        <v>113</v>
      </c>
      <c r="B149" s="6">
        <v>271</v>
      </c>
      <c r="C149" s="4" t="s">
        <v>880</v>
      </c>
      <c r="D149" s="4" t="s">
        <v>623</v>
      </c>
      <c r="E149" s="4" t="s">
        <v>881</v>
      </c>
      <c r="F149" s="4" t="s">
        <v>882</v>
      </c>
      <c r="G149" s="4" t="s">
        <v>883</v>
      </c>
      <c r="H149" s="4" t="s">
        <v>198</v>
      </c>
      <c r="I149" s="4">
        <v>390</v>
      </c>
      <c r="J149" s="14">
        <v>6.6</v>
      </c>
      <c r="K149" s="14">
        <v>10.4</v>
      </c>
      <c r="L149" s="5">
        <f t="shared" si="4"/>
        <v>3.8000000000000007</v>
      </c>
      <c r="M149" s="9" t="s">
        <v>884</v>
      </c>
    </row>
    <row r="150" spans="1:15">
      <c r="A150" s="6">
        <v>27</v>
      </c>
      <c r="B150" s="6"/>
      <c r="C150" s="4" t="s">
        <v>885</v>
      </c>
      <c r="D150" s="4" t="s">
        <v>493</v>
      </c>
      <c r="E150" s="4" t="s">
        <v>886</v>
      </c>
      <c r="F150" s="4" t="s">
        <v>887</v>
      </c>
      <c r="G150" s="4" t="s">
        <v>888</v>
      </c>
      <c r="H150" s="4" t="s">
        <v>38</v>
      </c>
      <c r="I150" s="4">
        <v>502</v>
      </c>
      <c r="J150" s="14">
        <v>5.3</v>
      </c>
      <c r="K150" s="14">
        <v>11.8</v>
      </c>
      <c r="L150" s="5">
        <f t="shared" si="4"/>
        <v>6.5000000000000009</v>
      </c>
      <c r="M150" s="9" t="s">
        <v>889</v>
      </c>
      <c r="N150" s="3" t="s">
        <v>890</v>
      </c>
      <c r="O150" s="1" t="s">
        <v>890</v>
      </c>
    </row>
    <row r="151" spans="1:15">
      <c r="A151" s="6">
        <v>24</v>
      </c>
      <c r="B151" s="6">
        <v>336</v>
      </c>
      <c r="C151" s="4" t="s">
        <v>891</v>
      </c>
      <c r="D151" s="4" t="s">
        <v>546</v>
      </c>
      <c r="E151" s="4" t="s">
        <v>892</v>
      </c>
      <c r="F151" s="4" t="s">
        <v>893</v>
      </c>
      <c r="G151" s="4" t="s">
        <v>894</v>
      </c>
      <c r="H151" s="4" t="s">
        <v>38</v>
      </c>
      <c r="I151" s="4">
        <v>149.49</v>
      </c>
      <c r="J151" s="14">
        <v>4.5</v>
      </c>
      <c r="K151" s="14">
        <v>9.9</v>
      </c>
      <c r="L151" s="5">
        <f t="shared" si="4"/>
        <v>5.4</v>
      </c>
      <c r="M151" s="9" t="s">
        <v>895</v>
      </c>
      <c r="N151" s="3" t="s">
        <v>896</v>
      </c>
      <c r="O151" s="1" t="s">
        <v>896</v>
      </c>
    </row>
    <row r="152" spans="1:15">
      <c r="A152" s="6">
        <v>64</v>
      </c>
      <c r="B152" s="6"/>
      <c r="C152" s="4" t="s">
        <v>897</v>
      </c>
      <c r="D152" s="4" t="s">
        <v>898</v>
      </c>
      <c r="E152" s="4" t="s">
        <v>899</v>
      </c>
      <c r="F152" s="4" t="s">
        <v>900</v>
      </c>
      <c r="G152" s="4" t="s">
        <v>901</v>
      </c>
      <c r="H152" s="4" t="s">
        <v>19</v>
      </c>
      <c r="I152" s="4">
        <v>172</v>
      </c>
      <c r="J152" s="14">
        <v>4.78</v>
      </c>
      <c r="K152" s="14">
        <v>6.32</v>
      </c>
      <c r="L152" s="5">
        <f t="shared" si="4"/>
        <v>1.54</v>
      </c>
      <c r="M152" s="9" t="s">
        <v>902</v>
      </c>
    </row>
    <row r="153" spans="1:15">
      <c r="A153" s="6">
        <v>23</v>
      </c>
      <c r="B153" s="6">
        <v>331</v>
      </c>
      <c r="C153" s="4" t="s">
        <v>903</v>
      </c>
      <c r="D153" s="4" t="s">
        <v>546</v>
      </c>
      <c r="E153" s="4" t="s">
        <v>904</v>
      </c>
      <c r="F153" s="4" t="s">
        <v>905</v>
      </c>
      <c r="G153" s="4" t="s">
        <v>906</v>
      </c>
      <c r="H153" s="4" t="s">
        <v>38</v>
      </c>
      <c r="I153" s="4">
        <v>307</v>
      </c>
      <c r="J153" s="14">
        <v>3.9</v>
      </c>
      <c r="K153" s="14">
        <v>10.5</v>
      </c>
      <c r="L153" s="5">
        <f t="shared" si="4"/>
        <v>6.6</v>
      </c>
      <c r="M153" s="9" t="s">
        <v>907</v>
      </c>
      <c r="N153" s="3" t="s">
        <v>896</v>
      </c>
      <c r="O153" s="1" t="s">
        <v>896</v>
      </c>
    </row>
    <row r="154" spans="1:15">
      <c r="A154" s="6">
        <v>107</v>
      </c>
      <c r="B154" s="6"/>
      <c r="C154" s="4" t="s">
        <v>908</v>
      </c>
      <c r="D154" s="4" t="s">
        <v>909</v>
      </c>
      <c r="E154" s="4" t="s">
        <v>910</v>
      </c>
      <c r="F154" s="4" t="s">
        <v>911</v>
      </c>
      <c r="G154" s="4" t="s">
        <v>912</v>
      </c>
      <c r="H154" s="4" t="s">
        <v>19</v>
      </c>
      <c r="I154" s="4">
        <v>132.4</v>
      </c>
      <c r="J154" s="14">
        <v>5.3</v>
      </c>
      <c r="K154" s="14">
        <v>6.65</v>
      </c>
      <c r="L154" s="5">
        <f t="shared" si="4"/>
        <v>1.3500000000000005</v>
      </c>
      <c r="M154" s="9" t="s">
        <v>913</v>
      </c>
    </row>
    <row r="155" spans="1:15">
      <c r="A155" s="7">
        <v>3</v>
      </c>
      <c r="B155" s="7"/>
      <c r="C155" s="8" t="s">
        <v>914</v>
      </c>
      <c r="D155" s="8" t="s">
        <v>915</v>
      </c>
      <c r="E155" s="8" t="s">
        <v>916</v>
      </c>
      <c r="F155" s="4" t="s">
        <v>917</v>
      </c>
      <c r="G155" s="4" t="s">
        <v>918</v>
      </c>
      <c r="H155" s="8" t="s">
        <v>19</v>
      </c>
      <c r="I155" s="8">
        <v>111</v>
      </c>
      <c r="J155" s="15">
        <v>4.6500000000000004</v>
      </c>
      <c r="K155" s="15">
        <v>6.2</v>
      </c>
      <c r="L155" s="5">
        <f t="shared" si="4"/>
        <v>1.5499999999999998</v>
      </c>
      <c r="M155" s="10" t="s">
        <v>919</v>
      </c>
    </row>
  </sheetData>
  <pageMargins left="1" right="1" top="0.75" bottom="0.75" header="0.5" footer="0.5"/>
  <pageSetup fitToWidth="0" fitToHeight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Jackson</cp:lastModifiedBy>
  <dcterms:created xsi:type="dcterms:W3CDTF">2015-03-03T23:22:48Z</dcterms:created>
  <dcterms:modified xsi:type="dcterms:W3CDTF">2015-03-03T23:22:48Z</dcterms:modified>
</cp:coreProperties>
</file>